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DCC2B3F6-BEE4-4272-A5C5-62BECFFA1ABE}" xr6:coauthVersionLast="47" xr6:coauthVersionMax="47" xr10:uidLastSave="{00000000-0000-0000-0000-000000000000}"/>
  <workbookProtection workbookAlgorithmName="SHA-512" workbookHashValue="kf9KR5qpWZO+Z4R+EBr84aNkdRP6Y9EB29+lrVzo0IKFbBTkJRzhgdLelC8t7SVG391A4A58tQSoq27O7CkGiA==" workbookSaltValue="J+g0SxGwQCz4O4zmWdAs2A==" workbookSpinCount="100000" lockStructure="1"/>
  <bookViews>
    <workbookView xWindow="-23150" yWindow="-2380" windowWidth="23260" windowHeight="12580" xr2:uid="{3B0AA115-47C9-4BB3-9E20-7365287B03AE}"/>
  </bookViews>
  <sheets>
    <sheet name="CAR" sheetId="1" r:id="rId1"/>
    <sheet name="Datapoints" sheetId="5" r:id="rId2"/>
  </sheets>
  <definedNames>
    <definedName name="_xlnm._FilterDatabase" localSheetId="1" hidden="1">Datapoints!$A$1:$D$365</definedName>
    <definedName name="_xlnm.Print_Area" localSheetId="0">CAR!$B$1:$H$182</definedName>
    <definedName name="_xlnm.Print_Titles" localSheetId="0">CAR!$1:$5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5" l="1"/>
  <c r="B96" i="5"/>
  <c r="B76" i="5"/>
  <c r="B75" i="5"/>
  <c r="B77" i="5" l="1"/>
  <c r="B98" i="5"/>
  <c r="B277" i="5" l="1"/>
  <c r="B280" i="5"/>
  <c r="B283" i="5"/>
  <c r="B286" i="5"/>
  <c r="B289" i="5"/>
  <c r="B234" i="5"/>
  <c r="B235" i="5"/>
  <c r="B236" i="5"/>
  <c r="B239" i="5"/>
  <c r="B240" i="5"/>
  <c r="B241" i="5"/>
  <c r="B244" i="5"/>
  <c r="B245" i="5"/>
  <c r="B246" i="5"/>
  <c r="B249" i="5"/>
  <c r="B250" i="5"/>
  <c r="B251" i="5"/>
  <c r="B254" i="5"/>
  <c r="B255" i="5"/>
  <c r="B256" i="5"/>
  <c r="B259" i="5"/>
  <c r="B260" i="5"/>
  <c r="B261" i="5"/>
  <c r="B264" i="5"/>
  <c r="B265" i="5"/>
  <c r="B266" i="5"/>
  <c r="B269" i="5"/>
  <c r="B270" i="5"/>
  <c r="B271" i="5"/>
  <c r="B274" i="5"/>
  <c r="B192" i="5"/>
  <c r="B193" i="5"/>
  <c r="B196" i="5"/>
  <c r="B197" i="5"/>
  <c r="B200" i="5"/>
  <c r="B201" i="5"/>
  <c r="B204" i="5"/>
  <c r="B205" i="5"/>
  <c r="B208" i="5"/>
  <c r="B209" i="5"/>
  <c r="B212" i="5"/>
  <c r="B213" i="5"/>
  <c r="B216" i="5"/>
  <c r="B217" i="5"/>
  <c r="B220" i="5"/>
  <c r="B221" i="5"/>
  <c r="B224" i="5"/>
  <c r="B225" i="5"/>
  <c r="B228" i="5"/>
  <c r="B229" i="5"/>
  <c r="B61" i="5"/>
  <c r="B64" i="5"/>
  <c r="B67" i="5"/>
  <c r="B70" i="5"/>
  <c r="B73" i="5"/>
  <c r="B79" i="5"/>
  <c r="B82" i="5"/>
  <c r="B85" i="5"/>
  <c r="B88" i="5"/>
  <c r="B91" i="5"/>
  <c r="B94" i="5"/>
  <c r="B100" i="5"/>
  <c r="B103" i="5"/>
  <c r="B106" i="5"/>
  <c r="B111" i="5"/>
  <c r="B114" i="5"/>
  <c r="B117" i="5"/>
  <c r="B120" i="5"/>
  <c r="B123" i="5"/>
  <c r="B126" i="5"/>
  <c r="B129" i="5"/>
  <c r="B132" i="5"/>
  <c r="B135" i="5"/>
  <c r="B138" i="5"/>
  <c r="B141" i="5"/>
  <c r="B144" i="5"/>
  <c r="B147" i="5"/>
  <c r="B150" i="5"/>
  <c r="B153" i="5"/>
  <c r="B156" i="5"/>
  <c r="B161" i="5"/>
  <c r="B164" i="5"/>
  <c r="B167" i="5"/>
  <c r="B170" i="5"/>
  <c r="B173" i="5"/>
  <c r="B176" i="5"/>
  <c r="B179" i="5"/>
  <c r="B182" i="5"/>
  <c r="B185" i="5"/>
  <c r="B30" i="5"/>
  <c r="B32" i="5"/>
  <c r="B35" i="5"/>
  <c r="B38" i="5"/>
  <c r="B41" i="5"/>
  <c r="B44" i="5"/>
  <c r="B46" i="5"/>
  <c r="B47" i="5"/>
  <c r="B50" i="5"/>
  <c r="B51" i="5"/>
  <c r="B52" i="5"/>
  <c r="B53" i="5"/>
  <c r="B54" i="5"/>
  <c r="B55" i="5"/>
  <c r="B8" i="5"/>
  <c r="B10" i="5"/>
  <c r="B13" i="5"/>
  <c r="B16" i="5"/>
  <c r="B19" i="5"/>
  <c r="B22" i="5"/>
  <c r="B24" i="5"/>
  <c r="B25" i="5"/>
  <c r="B26" i="5"/>
  <c r="B27" i="5"/>
  <c r="B28" i="5"/>
  <c r="B9" i="5"/>
  <c r="B12" i="5"/>
  <c r="B15" i="5"/>
  <c r="B18" i="5"/>
  <c r="B21" i="5"/>
  <c r="B31" i="5"/>
  <c r="B34" i="5"/>
  <c r="B37" i="5"/>
  <c r="B40" i="5"/>
  <c r="B43" i="5"/>
  <c r="B60" i="5"/>
  <c r="B63" i="5"/>
  <c r="B66" i="5"/>
  <c r="B69" i="5"/>
  <c r="B72" i="5"/>
  <c r="B78" i="5"/>
  <c r="B81" i="5"/>
  <c r="B84" i="5"/>
  <c r="B87" i="5"/>
  <c r="B90" i="5"/>
  <c r="B93" i="5"/>
  <c r="B99" i="5"/>
  <c r="B102" i="5"/>
  <c r="B105" i="5"/>
  <c r="B110" i="5"/>
  <c r="B113" i="5"/>
  <c r="B116" i="5"/>
  <c r="B119" i="5"/>
  <c r="B122" i="5"/>
  <c r="B125" i="5"/>
  <c r="B128" i="5"/>
  <c r="B131" i="5"/>
  <c r="B134" i="5"/>
  <c r="B137" i="5"/>
  <c r="B140" i="5"/>
  <c r="B143" i="5"/>
  <c r="B146" i="5"/>
  <c r="B149" i="5"/>
  <c r="B152" i="5"/>
  <c r="B155" i="5"/>
  <c r="B160" i="5"/>
  <c r="B163" i="5"/>
  <c r="B166" i="5"/>
  <c r="B169" i="5"/>
  <c r="B172" i="5"/>
  <c r="B175" i="5"/>
  <c r="B178" i="5"/>
  <c r="B181" i="5"/>
  <c r="B184" i="5"/>
  <c r="B191" i="5"/>
  <c r="B195" i="5"/>
  <c r="B199" i="5"/>
  <c r="B203" i="5"/>
  <c r="B207" i="5"/>
  <c r="B211" i="5"/>
  <c r="B215" i="5"/>
  <c r="B219" i="5"/>
  <c r="B223" i="5"/>
  <c r="B227" i="5"/>
  <c r="B233" i="5"/>
  <c r="B238" i="5"/>
  <c r="B243" i="5"/>
  <c r="B248" i="5"/>
  <c r="B253" i="5"/>
  <c r="B258" i="5"/>
  <c r="B263" i="5"/>
  <c r="B268" i="5"/>
  <c r="B276" i="5"/>
  <c r="B279" i="5"/>
  <c r="B282" i="5"/>
  <c r="B285" i="5"/>
  <c r="B288" i="5"/>
  <c r="B291" i="5"/>
  <c r="B281" i="5"/>
  <c r="B284" i="5"/>
  <c r="B287" i="5"/>
  <c r="B290" i="5"/>
  <c r="B278" i="5"/>
  <c r="B273" i="5"/>
  <c r="B272" i="5"/>
  <c r="B267" i="5"/>
  <c r="B262" i="5"/>
  <c r="B257" i="5"/>
  <c r="B252" i="5"/>
  <c r="B247" i="5"/>
  <c r="B242" i="5"/>
  <c r="B231" i="5"/>
  <c r="B198" i="5"/>
  <c r="B202" i="5"/>
  <c r="B206" i="5"/>
  <c r="B210" i="5"/>
  <c r="B214" i="5"/>
  <c r="B218" i="5"/>
  <c r="B222" i="5"/>
  <c r="B226" i="5"/>
  <c r="B230" i="5"/>
  <c r="B194" i="5"/>
  <c r="B187" i="5"/>
  <c r="B186" i="5"/>
  <c r="B183" i="5"/>
  <c r="B180" i="5"/>
  <c r="B177" i="5"/>
  <c r="B174" i="5"/>
  <c r="B171" i="5"/>
  <c r="B168" i="5"/>
  <c r="B165" i="5"/>
  <c r="B158" i="5"/>
  <c r="B157" i="5"/>
  <c r="B154" i="5"/>
  <c r="B151" i="5"/>
  <c r="B148" i="5"/>
  <c r="B145" i="5"/>
  <c r="B142" i="5"/>
  <c r="B139" i="5"/>
  <c r="B136" i="5"/>
  <c r="B133" i="5"/>
  <c r="B130" i="5"/>
  <c r="B127" i="5"/>
  <c r="B124" i="5"/>
  <c r="B121" i="5"/>
  <c r="B118" i="5"/>
  <c r="B115" i="5"/>
  <c r="B107" i="5"/>
  <c r="B104" i="5"/>
  <c r="B101" i="5"/>
  <c r="B95" i="5"/>
  <c r="B92" i="5"/>
  <c r="B89" i="5"/>
  <c r="B86" i="5"/>
  <c r="B83" i="5"/>
  <c r="B80" i="5"/>
  <c r="B74" i="5"/>
  <c r="B71" i="5"/>
  <c r="B68" i="5"/>
  <c r="B65" i="5"/>
  <c r="B159" i="5" l="1"/>
  <c r="B62" i="5"/>
  <c r="B188" i="5"/>
  <c r="B189" i="5"/>
  <c r="B162" i="5"/>
  <c r="B108" i="5"/>
  <c r="B112" i="5"/>
  <c r="B237" i="5"/>
  <c r="B58" i="5"/>
  <c r="B56" i="5"/>
  <c r="B45" i="5"/>
  <c r="B42" i="5"/>
  <c r="B39" i="5"/>
  <c r="B36" i="5"/>
  <c r="B33" i="5"/>
  <c r="B14" i="5"/>
  <c r="B17" i="5"/>
  <c r="B20" i="5"/>
  <c r="B23" i="5"/>
  <c r="B11" i="5"/>
  <c r="B292" i="5" l="1"/>
  <c r="B5" i="5"/>
  <c r="B232" i="5"/>
  <c r="B3" i="5"/>
  <c r="B275" i="5"/>
  <c r="B4" i="5"/>
  <c r="B109" i="5"/>
  <c r="B190" i="5" l="1"/>
  <c r="B29" i="5"/>
  <c r="B48" i="5"/>
  <c r="B49" i="5"/>
  <c r="B2" i="5" l="1"/>
  <c r="B6" i="5" l="1"/>
  <c r="B57" i="5"/>
  <c r="B59" i="5" l="1"/>
  <c r="B1" i="5" l="1"/>
  <c r="B7" i="5"/>
</calcChain>
</file>

<file path=xl/sharedStrings.xml><?xml version="1.0" encoding="utf-8"?>
<sst xmlns="http://schemas.openxmlformats.org/spreadsheetml/2006/main" count="689" uniqueCount="632">
  <si>
    <t>$</t>
  </si>
  <si>
    <t>Central 1</t>
  </si>
  <si>
    <t>Capital Base</t>
  </si>
  <si>
    <t>Primary Capital</t>
  </si>
  <si>
    <t>Contributed Surplus</t>
  </si>
  <si>
    <t>Other Primary Capital</t>
  </si>
  <si>
    <t>Total Primary Capital</t>
  </si>
  <si>
    <t>Secondary Capital</t>
  </si>
  <si>
    <t>Other Secondary Capital</t>
  </si>
  <si>
    <t>Total Secondary Capital</t>
  </si>
  <si>
    <t>Total Eligible Secondary Capital</t>
  </si>
  <si>
    <t>Deductions from Capital</t>
  </si>
  <si>
    <t>Excess Investment in Prescribed Businesses</t>
  </si>
  <si>
    <t>Total Deductions from Capital</t>
  </si>
  <si>
    <t>Total Capital Available</t>
  </si>
  <si>
    <t>Guaranteed Security Instruments</t>
  </si>
  <si>
    <t>AAA to AA (low) or R1 (high)</t>
  </si>
  <si>
    <t>A (high) to A (low) or R1 (middle)</t>
  </si>
  <si>
    <t>Below BB (low) or Below R2 (low)</t>
  </si>
  <si>
    <t>Net of Specific Provision ≥ 20%</t>
  </si>
  <si>
    <t>Net of Specific Provision &lt; 20%</t>
  </si>
  <si>
    <t>Other Assets</t>
  </si>
  <si>
    <t>Derivative Financial Instruments</t>
  </si>
  <si>
    <t>All Other Assets</t>
  </si>
  <si>
    <t>Total Other Assets</t>
  </si>
  <si>
    <t>Guarantees of Indebtedness</t>
  </si>
  <si>
    <t>Performance and Bid Bonds</t>
  </si>
  <si>
    <t>Commitments (Unconditionally Cancellable)</t>
  </si>
  <si>
    <t>Excess Investment in Land</t>
  </si>
  <si>
    <t>Capital Adequacy Ratio</t>
  </si>
  <si>
    <t>Other Deductions from Capital</t>
  </si>
  <si>
    <t>Investment - Insurance Business, Venture Cap. Corp., etc.</t>
  </si>
  <si>
    <t>Securities Secured by Mortgages:</t>
  </si>
  <si>
    <t>Guaranteed by CMHC</t>
  </si>
  <si>
    <t>Total Balance Sheet Assets</t>
  </si>
  <si>
    <t>Concentration Risk Adjustments</t>
  </si>
  <si>
    <t>Total Concentration Risk Adjustments</t>
  </si>
  <si>
    <t>Balance Sheet Assets</t>
  </si>
  <si>
    <t>%</t>
  </si>
  <si>
    <t>Gross $</t>
  </si>
  <si>
    <t>Discount $</t>
  </si>
  <si>
    <t>Unweighted $</t>
  </si>
  <si>
    <t>Positive Market Value $</t>
  </si>
  <si>
    <t>Notional Principal $</t>
  </si>
  <si>
    <t>Commercial</t>
  </si>
  <si>
    <t>Current or Past Due ≤ 90 Days</t>
  </si>
  <si>
    <t>Personal:</t>
  </si>
  <si>
    <t>Commercial:</t>
  </si>
  <si>
    <t>Past Due &gt; 90 Days, Net of Specific Provision &lt; 20%</t>
  </si>
  <si>
    <t>Less than 10% Ownership</t>
  </si>
  <si>
    <t>10% or Greater Ownership</t>
  </si>
  <si>
    <t>new</t>
  </si>
  <si>
    <t>Derivatives</t>
  </si>
  <si>
    <t>A</t>
  </si>
  <si>
    <t>B</t>
  </si>
  <si>
    <t>C</t>
  </si>
  <si>
    <t>D = A* B * C</t>
  </si>
  <si>
    <t>D</t>
  </si>
  <si>
    <t>E = [(A * B) + C] * D</t>
  </si>
  <si>
    <t>Letters of Credit (Transaction)</t>
  </si>
  <si>
    <t>Letters of Credit (Standby)</t>
  </si>
  <si>
    <t>Commitments (Original Maturity &gt; 1 Year)</t>
  </si>
  <si>
    <t>Past Due &gt; 90 Days, Net of Specific Provision ≥ 20%</t>
  </si>
  <si>
    <t>Commitments (Original Maturity ≤ 1 Year)</t>
  </si>
  <si>
    <t>Total Derivatives</t>
  </si>
  <si>
    <t>Section 6000</t>
  </si>
  <si>
    <t>Section 6010</t>
  </si>
  <si>
    <t>Section 6020</t>
  </si>
  <si>
    <t>Section 6030</t>
  </si>
  <si>
    <t>Section 6040</t>
  </si>
  <si>
    <t>Section 6050</t>
  </si>
  <si>
    <t>C = A * B</t>
  </si>
  <si>
    <t>All Other Investments</t>
  </si>
  <si>
    <t>Property Acquired in Settlement of Loans and Leases</t>
  </si>
  <si>
    <t>Property Held for Investments</t>
  </si>
  <si>
    <t>Cash and Investments</t>
  </si>
  <si>
    <t>Total Cash and Investments</t>
  </si>
  <si>
    <t>Loans and Leases</t>
  </si>
  <si>
    <t>All Other Loans and Leases - Current or Past Due ≤ 90 Days and Past Due &gt; 90 Days, Secured Portion:</t>
  </si>
  <si>
    <t>All Other Loans and Leases - Past Due &gt; 90 Days, Unsecured Portion, Net of Specific Provision:</t>
  </si>
  <si>
    <t>Total Loans and Leases</t>
  </si>
  <si>
    <t>Excess Comm. Loans and Leases (&gt;30% &amp; ≤35%)</t>
  </si>
  <si>
    <t>Excess Comm. Loans and Leases (&gt;35%)</t>
  </si>
  <si>
    <t>Excess 3rd and Subsequent Mortgages</t>
  </si>
  <si>
    <t>Deferred Income Tax Assets</t>
  </si>
  <si>
    <t>Credit Conversion Factor (CCF)</t>
  </si>
  <si>
    <t>Deposits with Deposit Taking Institutions</t>
  </si>
  <si>
    <t>Deferred Income Tax (Assets)/Liabilities</t>
  </si>
  <si>
    <t>All Other Equity Shares</t>
  </si>
  <si>
    <t>CUDIC/SCCU Subordinated Debt</t>
  </si>
  <si>
    <t>Membership Shares</t>
  </si>
  <si>
    <t>Transaction Shares</t>
  </si>
  <si>
    <t>Preferred Shares</t>
  </si>
  <si>
    <t>Credit Union's Retained Earnings (Deficit)</t>
  </si>
  <si>
    <t>Dividends to Be Paid as Primary Capital</t>
  </si>
  <si>
    <t>Dividends to Be Paid as Secondary Capital</t>
  </si>
  <si>
    <t>Other Debt Capital</t>
  </si>
  <si>
    <t>Commercial Paper:</t>
  </si>
  <si>
    <t>BBB (high) to BB (low) or R1 (low) to R2 (low)/Unrated</t>
  </si>
  <si>
    <t>All Other Securities Secured by Mortgages</t>
  </si>
  <si>
    <t>Credit Union Centrals Equity Shares and CUDIC Debentures</t>
  </si>
  <si>
    <t>Fully Sec. by Dep. with DTI or OECD Central Bank</t>
  </si>
  <si>
    <t>All Other Personal Loans and Leases</t>
  </si>
  <si>
    <t>Guaranteed by Gov't or Fully Sec. by Dep. and Gov't Sec.</t>
  </si>
  <si>
    <t>Loans to Governments and Municipalities</t>
  </si>
  <si>
    <t>All Other Commercial Loans and Leases</t>
  </si>
  <si>
    <t>Letters of Credit (Short-term)</t>
  </si>
  <si>
    <t>Equity Contracts</t>
  </si>
  <si>
    <t>Foreign Exchange Rate Contracts</t>
  </si>
  <si>
    <t>Interest Rate Contracts</t>
  </si>
  <si>
    <t>Canadian Deposit Taking Institutions</t>
  </si>
  <si>
    <t>Other Derivative Contracts</t>
  </si>
  <si>
    <t>Residential</t>
  </si>
  <si>
    <t>Equity Shares - Primary Capital:</t>
  </si>
  <si>
    <t>Equity Shares - Secondary Capital:</t>
  </si>
  <si>
    <t>Goodwill and Intangible Assets (Included in Equity Investments)</t>
  </si>
  <si>
    <t>Total Risk-Weighted Assets (RWA)</t>
  </si>
  <si>
    <t>Risk-Weighted $</t>
  </si>
  <si>
    <t>Risk-Weighting Factor</t>
  </si>
  <si>
    <t>Goodwill and Intangible Assets (Credit Union)</t>
  </si>
  <si>
    <t>Investment - Banks, Trust, or Deposit Business</t>
  </si>
  <si>
    <t>Excess Investment in Single Land Parcels</t>
  </si>
  <si>
    <t>Central 1 Deposits</t>
  </si>
  <si>
    <t>On Balance Sheet Risk-Weighting Factor</t>
  </si>
  <si>
    <t>Counterparty Risk-Weighting Factor</t>
  </si>
  <si>
    <t>Add-on Factor</t>
  </si>
  <si>
    <t>Total Off Balance Sheet Exposures</t>
  </si>
  <si>
    <t>Off Balance Sheet Exposures</t>
  </si>
  <si>
    <t>Other Exposures (50% CCF)</t>
  </si>
  <si>
    <t>Other Exposures (100% CCF)</t>
  </si>
  <si>
    <t>CMB Principal and Interest Reinvestment</t>
  </si>
  <si>
    <t>Premises and Equipment</t>
  </si>
  <si>
    <t>Equity Investments:</t>
  </si>
  <si>
    <t>* including accrued interest/dividend, and allowance allocation</t>
  </si>
  <si>
    <t>Personal - Real Estate Secured - Uninsured - Residential ≤ 75% of FMV:</t>
  </si>
  <si>
    <t>Real Estate Secured - Uninsured - Residential &gt;75% of FMV</t>
  </si>
  <si>
    <t>Real Estate Secured - Uninsured  - Residential ≤ 75% of FMV</t>
  </si>
  <si>
    <t>Credit Union's Ret. Earnings (incl. Cont. Surplus) divided by 35%</t>
  </si>
  <si>
    <t>Cash</t>
  </si>
  <si>
    <t>Real Estate Secured - Insured:</t>
  </si>
  <si>
    <t>Investment Shares</t>
  </si>
  <si>
    <t>Risk-Weighted Balance Sheet Assets</t>
  </si>
  <si>
    <t>Risk-Weighted Off Balance Sheet Exposures</t>
  </si>
  <si>
    <t>Risk-Weighted Derivatives</t>
  </si>
  <si>
    <r>
      <t xml:space="preserve">Proportion of System Retained Earnings x 50% </t>
    </r>
    <r>
      <rPr>
        <i/>
        <sz val="11"/>
        <rFont val="Arial"/>
        <family val="2"/>
        <scheme val="minor"/>
      </rPr>
      <t>(</t>
    </r>
    <r>
      <rPr>
        <i/>
        <sz val="11"/>
        <color theme="5" tint="-0.249977111117893"/>
        <rFont val="Arial"/>
        <family val="2"/>
        <scheme val="minor"/>
      </rPr>
      <t>provided by BCFSA</t>
    </r>
    <r>
      <rPr>
        <i/>
        <sz val="11"/>
        <rFont val="Arial"/>
        <family val="2"/>
        <scheme val="minor"/>
      </rPr>
      <t>)</t>
    </r>
  </si>
  <si>
    <t>6000-100-10</t>
  </si>
  <si>
    <t>6000-110-10</t>
  </si>
  <si>
    <t>6000-120-10</t>
  </si>
  <si>
    <t>6000-130-10</t>
  </si>
  <si>
    <t>6000-140-10</t>
  </si>
  <si>
    <t>6000-150-10</t>
  </si>
  <si>
    <t>6010-110-10</t>
  </si>
  <si>
    <t>6010-120-10</t>
  </si>
  <si>
    <t>6010-130-10</t>
  </si>
  <si>
    <t>6010-140-10</t>
  </si>
  <si>
    <t>6010-150-10</t>
  </si>
  <si>
    <t>6010-310-10</t>
  </si>
  <si>
    <t>6010-320-10</t>
  </si>
  <si>
    <t>6010-330-10</t>
  </si>
  <si>
    <t>6010-340-10</t>
  </si>
  <si>
    <t>6010-350-10</t>
  </si>
  <si>
    <t>6020-100-10</t>
  </si>
  <si>
    <t>6020-110-10</t>
  </si>
  <si>
    <t>6020-120-10</t>
  </si>
  <si>
    <t>6020-130-10</t>
  </si>
  <si>
    <t>6020-140-10</t>
  </si>
  <si>
    <t>6020-150-10</t>
  </si>
  <si>
    <t>6020-160-10</t>
  </si>
  <si>
    <t>6020-170-10</t>
  </si>
  <si>
    <t>6020-180-10</t>
  </si>
  <si>
    <t>6020-190-10</t>
  </si>
  <si>
    <t>6020-200-10</t>
  </si>
  <si>
    <t>6020-210-10</t>
  </si>
  <si>
    <t>6020-220-10</t>
  </si>
  <si>
    <t>6020-230-10</t>
  </si>
  <si>
    <t>6020-240-10</t>
  </si>
  <si>
    <t>6020-300-10</t>
  </si>
  <si>
    <t>6020-310-10</t>
  </si>
  <si>
    <t>6020-320-10</t>
  </si>
  <si>
    <t>6020-330-10</t>
  </si>
  <si>
    <t>6020-340-10</t>
  </si>
  <si>
    <t>6020-350-10</t>
  </si>
  <si>
    <t>6020-360-10</t>
  </si>
  <si>
    <t>6020-370-10</t>
  </si>
  <si>
    <t>6020-380-10</t>
  </si>
  <si>
    <t>6020-390-10</t>
  </si>
  <si>
    <t>6020-400-10</t>
  </si>
  <si>
    <t>6020-410-10</t>
  </si>
  <si>
    <t>6020-420-10</t>
  </si>
  <si>
    <t>6020-430-10</t>
  </si>
  <si>
    <t>6020-440-10</t>
  </si>
  <si>
    <t>6020-450-10</t>
  </si>
  <si>
    <t>6020-460-10</t>
  </si>
  <si>
    <t>6020-500-10</t>
  </si>
  <si>
    <t>6020-510-10</t>
  </si>
  <si>
    <t>6020-520-10</t>
  </si>
  <si>
    <t>6020-530-10</t>
  </si>
  <si>
    <t>6020-540-10</t>
  </si>
  <si>
    <t>6020-550-10</t>
  </si>
  <si>
    <t>6020-560-10</t>
  </si>
  <si>
    <t>6020-570-10</t>
  </si>
  <si>
    <t>6020-580-10</t>
  </si>
  <si>
    <t>6020-590-10</t>
  </si>
  <si>
    <t>6020-600-10</t>
  </si>
  <si>
    <t>6030-100-10</t>
  </si>
  <si>
    <t>6030-110-10</t>
  </si>
  <si>
    <t>6030-120-10</t>
  </si>
  <si>
    <t>6030-130-10</t>
  </si>
  <si>
    <t>6030-140-10</t>
  </si>
  <si>
    <t>6030-150-10</t>
  </si>
  <si>
    <t>6030-160-10</t>
  </si>
  <si>
    <t>6030-170-10</t>
  </si>
  <si>
    <t>6030-180-10</t>
  </si>
  <si>
    <t>6030-190-10</t>
  </si>
  <si>
    <t>6030-200-10</t>
  </si>
  <si>
    <t>6040-100-10</t>
  </si>
  <si>
    <t>6040-110-10</t>
  </si>
  <si>
    <t>6040-120-10</t>
  </si>
  <si>
    <t>6040-130-10</t>
  </si>
  <si>
    <t>6040-140-10</t>
  </si>
  <si>
    <t>6040-150-10</t>
  </si>
  <si>
    <t>6040-160-10</t>
  </si>
  <si>
    <t>6040-170-10</t>
  </si>
  <si>
    <t>6040-200-10</t>
  </si>
  <si>
    <t>6050-100-10</t>
  </si>
  <si>
    <t>6050-110-10</t>
  </si>
  <si>
    <t>6050-120-10</t>
  </si>
  <si>
    <t>6050-130-10</t>
  </si>
  <si>
    <t>6050-140-10</t>
  </si>
  <si>
    <t>6050-150-10</t>
  </si>
  <si>
    <t>6010-110-20</t>
  </si>
  <si>
    <t>6010-110-30</t>
  </si>
  <si>
    <t>6010-120-20</t>
  </si>
  <si>
    <t>6010-120-30</t>
  </si>
  <si>
    <t>6010-100-30</t>
  </si>
  <si>
    <t>6010-130-20</t>
  </si>
  <si>
    <t>6010-130-30</t>
  </si>
  <si>
    <t>6010-140-20</t>
  </si>
  <si>
    <t>6010-140-30</t>
  </si>
  <si>
    <t>6010-150-20</t>
  </si>
  <si>
    <t>6010-150-30</t>
  </si>
  <si>
    <t>6010-160-30</t>
  </si>
  <si>
    <t>6010-170-30</t>
  </si>
  <si>
    <t>6010-180-30</t>
  </si>
  <si>
    <t>6010-190-30</t>
  </si>
  <si>
    <t>6010-200-30</t>
  </si>
  <si>
    <t>6010-210-30</t>
  </si>
  <si>
    <t>6010-300-30</t>
  </si>
  <si>
    <t>6010-360-30</t>
  </si>
  <si>
    <t>6010-370-30</t>
  </si>
  <si>
    <t>6010-380-30</t>
  </si>
  <si>
    <t>6010-390-30</t>
  </si>
  <si>
    <t>6010-400-30</t>
  </si>
  <si>
    <t>6010-410-30</t>
  </si>
  <si>
    <t>6010-420-30</t>
  </si>
  <si>
    <t>6010-430-30</t>
  </si>
  <si>
    <t>6010-440-30</t>
  </si>
  <si>
    <t>6010-450-30</t>
  </si>
  <si>
    <t>6010-460-30</t>
  </si>
  <si>
    <t>6010-500-30</t>
  </si>
  <si>
    <t>6010-510-30</t>
  </si>
  <si>
    <t>6010-520-30</t>
  </si>
  <si>
    <t>6010-310-20</t>
  </si>
  <si>
    <t>6010-320-20</t>
  </si>
  <si>
    <t>6010-330-20</t>
  </si>
  <si>
    <t>6010-340-20</t>
  </si>
  <si>
    <t>6010-350-20</t>
  </si>
  <si>
    <t>6010-310-30</t>
  </si>
  <si>
    <t>6010-320-30</t>
  </si>
  <si>
    <t>6010-330-30</t>
  </si>
  <si>
    <t>6010-340-30</t>
  </si>
  <si>
    <t>6010-350-30</t>
  </si>
  <si>
    <t>6020-240-30</t>
  </si>
  <si>
    <t>6020-100-30</t>
  </si>
  <si>
    <t>6020-110-30</t>
  </si>
  <si>
    <t>6020-300-30</t>
  </si>
  <si>
    <t>6020-130-30</t>
  </si>
  <si>
    <t>6020-140-30</t>
  </si>
  <si>
    <t>6020-150-30</t>
  </si>
  <si>
    <t>6020-160-30</t>
  </si>
  <si>
    <t>6020-170-30</t>
  </si>
  <si>
    <t>6020-180-30</t>
  </si>
  <si>
    <t>6020-190-30</t>
  </si>
  <si>
    <t>6020-200-30</t>
  </si>
  <si>
    <t>6020-210-30</t>
  </si>
  <si>
    <t>6020-220-30</t>
  </si>
  <si>
    <t>6020-230-30</t>
  </si>
  <si>
    <t>6020-100-20</t>
  </si>
  <si>
    <t>6020-200-20</t>
  </si>
  <si>
    <t>6020-300-20</t>
  </si>
  <si>
    <t>6020-130-20</t>
  </si>
  <si>
    <t>6020-140-20</t>
  </si>
  <si>
    <t>6020-150-20</t>
  </si>
  <si>
    <t>6020-160-20</t>
  </si>
  <si>
    <t>6020-170-20</t>
  </si>
  <si>
    <t>6020-180-20</t>
  </si>
  <si>
    <t>6020-190-20</t>
  </si>
  <si>
    <t>6020-210-20</t>
  </si>
  <si>
    <t>6020-220-20</t>
  </si>
  <si>
    <t>6020-230-20</t>
  </si>
  <si>
    <t>6020-460-30</t>
  </si>
  <si>
    <t>6020-310-20</t>
  </si>
  <si>
    <t>6020-320-20</t>
  </si>
  <si>
    <t>6020-330-20</t>
  </si>
  <si>
    <t>6020-340-20</t>
  </si>
  <si>
    <t>6020-350-20</t>
  </si>
  <si>
    <t>6020-360-20</t>
  </si>
  <si>
    <t>6020-370-20</t>
  </si>
  <si>
    <t>6020-380-20</t>
  </si>
  <si>
    <t>6020-390-20</t>
  </si>
  <si>
    <t>6020-400-20</t>
  </si>
  <si>
    <t>6020-410-20</t>
  </si>
  <si>
    <t>6020-420-20</t>
  </si>
  <si>
    <t>6020-430-20</t>
  </si>
  <si>
    <t>6020-440-20</t>
  </si>
  <si>
    <t>6020-450-20</t>
  </si>
  <si>
    <t>6020-310-30</t>
  </si>
  <si>
    <t>6020-320-30</t>
  </si>
  <si>
    <t>6020-330-30</t>
  </si>
  <si>
    <t>6020-340-30</t>
  </si>
  <si>
    <t>6020-350-30</t>
  </si>
  <si>
    <t>6020-360-30</t>
  </si>
  <si>
    <t>6020-370-30</t>
  </si>
  <si>
    <t>6020-380-30</t>
  </si>
  <si>
    <t>6020-390-30</t>
  </si>
  <si>
    <t>6020-400-30</t>
  </si>
  <si>
    <t>6020-410-30</t>
  </si>
  <si>
    <t>6020-420-30</t>
  </si>
  <si>
    <t>6020-430-30</t>
  </si>
  <si>
    <t>6020-440-30</t>
  </si>
  <si>
    <t>6020-450-30</t>
  </si>
  <si>
    <t>6020-590-30</t>
  </si>
  <si>
    <t>6020-600-30</t>
  </si>
  <si>
    <t>6020-500-30</t>
  </si>
  <si>
    <t>6020-510-30</t>
  </si>
  <si>
    <t>6020-520-30</t>
  </si>
  <si>
    <t>6020-530-30</t>
  </si>
  <si>
    <t>6020-540-30</t>
  </si>
  <si>
    <t>6020-550-30</t>
  </si>
  <si>
    <t>6020-560-30</t>
  </si>
  <si>
    <t>6020-570-30</t>
  </si>
  <si>
    <t>6020-580-30</t>
  </si>
  <si>
    <t>6020-500-20</t>
  </si>
  <si>
    <t>6020-510-20</t>
  </si>
  <si>
    <t>6020-520-20</t>
  </si>
  <si>
    <t>6020-530-20</t>
  </si>
  <si>
    <t>6020-540-20</t>
  </si>
  <si>
    <t>6020-550-20</t>
  </si>
  <si>
    <t>6020-560-20</t>
  </si>
  <si>
    <t>6020-570-20</t>
  </si>
  <si>
    <t>6020-580-20</t>
  </si>
  <si>
    <t>6030-200-40</t>
  </si>
  <si>
    <t>6020-110-20</t>
  </si>
  <si>
    <t>6020-120-20</t>
  </si>
  <si>
    <t>6020-120-30</t>
  </si>
  <si>
    <t>6030-110-20</t>
  </si>
  <si>
    <t>6030-110-30</t>
  </si>
  <si>
    <t>6030-110-40</t>
  </si>
  <si>
    <t>6030-120-20</t>
  </si>
  <si>
    <t>6030-120-30</t>
  </si>
  <si>
    <t>6030-120-40</t>
  </si>
  <si>
    <t>6030-100-20</t>
  </si>
  <si>
    <t>6030-100-30</t>
  </si>
  <si>
    <t>6030-100-40</t>
  </si>
  <si>
    <t>6030-130-20</t>
  </si>
  <si>
    <t>6030-140-20</t>
  </si>
  <si>
    <t>6030-150-20</t>
  </si>
  <si>
    <t>6030-160-20</t>
  </si>
  <si>
    <t>6030-170-20</t>
  </si>
  <si>
    <t>6030-180-20</t>
  </si>
  <si>
    <t>6030-190-20</t>
  </si>
  <si>
    <t>6030-130-30</t>
  </si>
  <si>
    <t>6030-140-30</t>
  </si>
  <si>
    <t>6030-150-30</t>
  </si>
  <si>
    <t>6030-160-30</t>
  </si>
  <si>
    <t>6030-170-30</t>
  </si>
  <si>
    <t>6030-180-30</t>
  </si>
  <si>
    <t>6030-190-30</t>
  </si>
  <si>
    <t>6030-140-40</t>
  </si>
  <si>
    <t>6030-150-40</t>
  </si>
  <si>
    <t>6030-160-40</t>
  </si>
  <si>
    <t>6030-170-40</t>
  </si>
  <si>
    <t>6030-180-40</t>
  </si>
  <si>
    <t>6030-190-40</t>
  </si>
  <si>
    <t>6040-200-30</t>
  </si>
  <si>
    <t>6040-200-50</t>
  </si>
  <si>
    <t>6040-100-20</t>
  </si>
  <si>
    <t>6040-100-30</t>
  </si>
  <si>
    <t>6040-100-40</t>
  </si>
  <si>
    <t>6040-100-50</t>
  </si>
  <si>
    <t>6040-110-20</t>
  </si>
  <si>
    <t>6040-110-30</t>
  </si>
  <si>
    <t>6040-110-40</t>
  </si>
  <si>
    <t>6040-110-50</t>
  </si>
  <si>
    <t>6040-120-20</t>
  </si>
  <si>
    <t>6040-120-30</t>
  </si>
  <si>
    <t>6040-120-40</t>
  </si>
  <si>
    <t>6040-120-50</t>
  </si>
  <si>
    <t>6040-130-20</t>
  </si>
  <si>
    <t>6040-140-20</t>
  </si>
  <si>
    <t>6040-150-20</t>
  </si>
  <si>
    <t>6040-160-20</t>
  </si>
  <si>
    <t>6040-170-20</t>
  </si>
  <si>
    <t>6040-130-30</t>
  </si>
  <si>
    <t>6040-140-30</t>
  </si>
  <si>
    <t>6040-150-30</t>
  </si>
  <si>
    <t>6040-160-30</t>
  </si>
  <si>
    <t>6040-170-30</t>
  </si>
  <si>
    <t>6040-130-40</t>
  </si>
  <si>
    <t>6040-130-50</t>
  </si>
  <si>
    <t>6040-140-40</t>
  </si>
  <si>
    <t>6040-140-50</t>
  </si>
  <si>
    <t>6040-150-40</t>
  </si>
  <si>
    <t>6040-160-40</t>
  </si>
  <si>
    <t>6040-170-40</t>
  </si>
  <si>
    <t>6040-150-50</t>
  </si>
  <si>
    <t>6040-160-50</t>
  </si>
  <si>
    <t>6040-170-50</t>
  </si>
  <si>
    <t>6050-150-30</t>
  </si>
  <si>
    <t>6050-100-20</t>
  </si>
  <si>
    <t>6050-100-30</t>
  </si>
  <si>
    <t>6050-110-20</t>
  </si>
  <si>
    <t>6050-110-30</t>
  </si>
  <si>
    <t>6050-120-20</t>
  </si>
  <si>
    <t>6050-120-30</t>
  </si>
  <si>
    <t>6050-130-20</t>
  </si>
  <si>
    <t>6050-130-30</t>
  </si>
  <si>
    <t>6050-140-20</t>
  </si>
  <si>
    <t>6050-140-30</t>
  </si>
  <si>
    <t>6000-200-20</t>
  </si>
  <si>
    <t>6030-130-40</t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</si>
  <si>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Goodwill and Intangible Assets</t>
    </r>
  </si>
  <si>
    <r>
      <t xml:space="preserve">Total Equity Shares (primary and secondary before discount) equals </t>
    </r>
    <r>
      <rPr>
        <i/>
        <sz val="11"/>
        <rFont val="Arial"/>
        <family val="2"/>
        <scheme val="minor"/>
      </rPr>
      <t>FSR (Section 2000) - Equity Shares</t>
    </r>
  </si>
  <si>
    <r>
      <t xml:space="preserve">[CUDIC/SCCU Subordinated Debt plus Other Debt Capital (before discount)] equals </t>
    </r>
    <r>
      <rPr>
        <i/>
        <sz val="11"/>
        <rFont val="Arial"/>
        <family val="2"/>
        <scheme val="minor"/>
      </rPr>
      <t>FSR (Section 2000) - Subordinated Debt</t>
    </r>
  </si>
  <si>
    <r>
      <t xml:space="preserve">Equals </t>
    </r>
    <r>
      <rPr>
        <i/>
        <sz val="11"/>
        <rFont val="Arial"/>
        <family val="2"/>
        <scheme val="minor"/>
      </rPr>
      <t>FSR (Section 2000) - Retained Earnings (Deficit)</t>
    </r>
  </si>
  <si>
    <r>
      <t xml:space="preserve">Equals </t>
    </r>
    <r>
      <rPr>
        <i/>
        <sz val="11"/>
        <rFont val="Arial"/>
        <family val="2"/>
        <scheme val="minor"/>
      </rPr>
      <t>FSR (Section 2000) - Contributed Surplus</t>
    </r>
  </si>
  <si>
    <r>
      <t xml:space="preserve">Equals </t>
    </r>
    <r>
      <rPr>
        <i/>
        <sz val="11"/>
        <color theme="1"/>
        <rFont val="Arial"/>
        <family val="2"/>
        <scheme val="minor"/>
      </rPr>
      <t xml:space="preserve">FSR (Section 1100) - [Central 1 Operating Account </t>
    </r>
    <r>
      <rPr>
        <sz val="11"/>
        <color theme="1"/>
        <rFont val="Arial"/>
        <family val="2"/>
        <scheme val="minor"/>
      </rPr>
      <t>plus</t>
    </r>
    <r>
      <rPr>
        <i/>
        <sz val="11"/>
        <color theme="1"/>
        <rFont val="Arial"/>
        <family val="2"/>
        <scheme val="minor"/>
      </rPr>
      <t xml:space="preserve"> Central 1 Deposits*]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</si>
  <si>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1110) - Guaranteed Security Instrument*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</si>
  <si>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Total Cash and Investments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</si>
  <si>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1110) - Securities Secured by Mortgages: Guaranteed by CMHC</t>
    </r>
    <r>
      <rPr>
        <sz val="11"/>
        <color theme="1"/>
        <rFont val="Arial"/>
        <family val="2"/>
        <scheme val="minor"/>
      </rPr>
      <t>*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</si>
  <si>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1110) - Securities Secured by Mortgages: Other Mortgage Backed Securities</t>
    </r>
    <r>
      <rPr>
        <sz val="11"/>
        <color theme="1"/>
        <rFont val="Arial"/>
        <family val="2"/>
        <scheme val="minor"/>
      </rPr>
      <t>*</t>
    </r>
  </si>
  <si>
    <r>
      <t xml:space="preserve">Equals </t>
    </r>
    <r>
      <rPr>
        <i/>
        <sz val="11"/>
        <color theme="1"/>
        <rFont val="Arial"/>
        <family val="2"/>
        <scheme val="minor"/>
      </rPr>
      <t xml:space="preserve">FSR (Section 1110) - [Equity Shares - Credit Union Centrals </t>
    </r>
    <r>
      <rPr>
        <sz val="11"/>
        <color theme="1"/>
        <rFont val="Arial"/>
        <family val="2"/>
        <scheme val="minor"/>
      </rPr>
      <t>plus</t>
    </r>
    <r>
      <rPr>
        <i/>
        <sz val="11"/>
        <color theme="1"/>
        <rFont val="Arial"/>
        <family val="2"/>
        <scheme val="minor"/>
      </rPr>
      <t xml:space="preserve"> CUDIC Debentures]</t>
    </r>
    <r>
      <rPr>
        <sz val="11"/>
        <color theme="1"/>
        <rFont val="Arial"/>
        <family val="2"/>
        <scheme val="minor"/>
      </rPr>
      <t>*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</si>
  <si>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1110) - CMB Principal and Interest Reinvestment*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</si>
  <si>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1200) - Personal: Real Estate Secured: Insured</t>
    </r>
    <r>
      <rPr>
        <sz val="11"/>
        <color theme="1"/>
        <rFont val="Arial"/>
        <family val="2"/>
        <scheme val="minor"/>
      </rPr>
      <t>*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</si>
  <si>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1200) - Commercial: Real Estate Secured: Insured</t>
    </r>
    <r>
      <rPr>
        <sz val="11"/>
        <color theme="1"/>
        <rFont val="Arial"/>
        <family val="2"/>
        <scheme val="minor"/>
      </rPr>
      <t>*</t>
    </r>
  </si>
  <si>
    <r>
      <t xml:space="preserve">Total Personal - Real Estate Secured - Uninsured equals </t>
    </r>
    <r>
      <rPr>
        <i/>
        <sz val="11"/>
        <color theme="1"/>
        <rFont val="Arial"/>
        <family val="2"/>
        <scheme val="minor"/>
      </rPr>
      <t>FSR (Section 1200) - Personal: Real Estate Secured: Uninsured*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</si>
  <si>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Total Loans and Leases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</si>
  <si>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Property Acquired in Settlement of Loans and Leases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</si>
  <si>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Property Held for Investments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</si>
  <si>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Derivative Assets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</si>
  <si>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Deferred Income Tax Assets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</si>
  <si>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All Other Assets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</si>
  <si>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Total Other Assets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</si>
  <si>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Total Assets</t>
    </r>
  </si>
  <si>
    <t>Total Capital Base</t>
  </si>
  <si>
    <r>
      <t xml:space="preserve">Equals </t>
    </r>
    <r>
      <rPr>
        <i/>
        <sz val="11"/>
        <color theme="1"/>
        <rFont val="Arial"/>
        <family val="2"/>
        <scheme val="minor"/>
      </rPr>
      <t xml:space="preserve">FSR (Section 1000) - [Premises and Equipment </t>
    </r>
    <r>
      <rPr>
        <sz val="11"/>
        <color theme="1"/>
        <rFont val="Arial"/>
        <family val="2"/>
        <scheme val="minor"/>
      </rPr>
      <t xml:space="preserve">plus </t>
    </r>
    <r>
      <rPr>
        <i/>
        <sz val="11"/>
        <color theme="1"/>
        <rFont val="Arial"/>
        <family val="2"/>
        <scheme val="minor"/>
      </rPr>
      <t>Right-of-use Assets]</t>
    </r>
    <r>
      <rPr>
        <sz val="11"/>
        <color theme="1"/>
        <rFont val="Arial"/>
        <family val="2"/>
        <scheme val="minor"/>
      </rPr>
      <t xml:space="preserve"> minus amount included in </t>
    </r>
    <r>
      <rPr>
        <i/>
        <sz val="11"/>
        <color theme="1"/>
        <rFont val="Arial"/>
        <family val="2"/>
        <scheme val="minor"/>
      </rPr>
      <t>Section 6010 - Deductions from Capital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</si>
  <si>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Equity Investments: Less than 10% Ownership</t>
    </r>
    <r>
      <rPr>
        <sz val="11"/>
        <color theme="1"/>
        <rFont val="Arial"/>
        <family val="2"/>
        <scheme val="minor"/>
      </rPr>
      <t xml:space="preserve"> minus amount included in </t>
    </r>
    <r>
      <rPr>
        <i/>
        <sz val="11"/>
        <color theme="1"/>
        <rFont val="Arial"/>
        <family val="2"/>
        <scheme val="minor"/>
      </rPr>
      <t>Section 6010 - Deductions from Capital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</si>
  <si>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1000) - Equity Investments: 10% or Greater Ownership</t>
    </r>
    <r>
      <rPr>
        <sz val="11"/>
        <color theme="1"/>
        <rFont val="Arial"/>
        <family val="2"/>
        <scheme val="minor"/>
      </rPr>
      <t xml:space="preserve"> minus amount included in </t>
    </r>
    <r>
      <rPr>
        <i/>
        <sz val="11"/>
        <color theme="1"/>
        <rFont val="Arial"/>
        <family val="2"/>
        <scheme val="minor"/>
      </rPr>
      <t>Section 6010 - Deductions from Capital</t>
    </r>
  </si>
  <si>
    <r>
      <t xml:space="preserve">Equals </t>
    </r>
    <r>
      <rPr>
        <i/>
        <sz val="11"/>
        <rFont val="Arial"/>
        <family val="2"/>
        <scheme val="minor"/>
      </rPr>
      <t>FSR (Section 1100) - [Other Deposits plus Cash Deposits Held in Trust]*</t>
    </r>
  </si>
  <si>
    <r>
      <t xml:space="preserve">Equals </t>
    </r>
    <r>
      <rPr>
        <i/>
        <sz val="11"/>
        <color theme="1"/>
        <rFont val="Arial"/>
        <family val="2"/>
        <scheme val="minor"/>
      </rPr>
      <t>FSR (Section 1100) - Cash on Hand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</si>
  <si>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Section 6010 - Total Capital Base</t>
    </r>
  </si>
  <si>
    <r>
      <t xml:space="preserve">Must equal </t>
    </r>
    <r>
      <rPr>
        <i/>
        <sz val="11"/>
        <rFont val="Arial"/>
        <family val="2"/>
        <scheme val="minor"/>
      </rPr>
      <t>Section 6020 - Total Risk-Weighted Balance Sheet Assets</t>
    </r>
  </si>
  <si>
    <r>
      <t xml:space="preserve">Must equal </t>
    </r>
    <r>
      <rPr>
        <i/>
        <sz val="11"/>
        <rFont val="Arial"/>
        <family val="2"/>
        <scheme val="minor"/>
      </rPr>
      <t>Section 6030 - Total Risk-Weighted Off Balance Sheet Exposures</t>
    </r>
  </si>
  <si>
    <r>
      <t xml:space="preserve">Must equal </t>
    </r>
    <r>
      <rPr>
        <i/>
        <sz val="11"/>
        <rFont val="Arial"/>
        <family val="2"/>
        <scheme val="minor"/>
      </rPr>
      <t>Section 6040 - Total Risk-Weighted Derivatives</t>
    </r>
  </si>
  <si>
    <r>
      <t xml:space="preserve">Must equal </t>
    </r>
    <r>
      <rPr>
        <i/>
        <sz val="11"/>
        <rFont val="Arial"/>
        <family val="2"/>
        <scheme val="minor"/>
      </rPr>
      <t>Section 6050 - Total Concentration Risk Adjustments</t>
    </r>
  </si>
  <si>
    <t>Debt Security Instruments:</t>
  </si>
  <si>
    <t>Financial Institutions</t>
  </si>
  <si>
    <t>Equity Instruments</t>
  </si>
  <si>
    <t>Legend:</t>
  </si>
  <si>
    <t>Datapoint Numbering (Section-Row-Column)</t>
  </si>
  <si>
    <t>E.g., Capital Adequacy Ratio: 6000-200-20</t>
  </si>
  <si>
    <t>6000-100</t>
  </si>
  <si>
    <t>6000-110</t>
  </si>
  <si>
    <t>6000-120</t>
  </si>
  <si>
    <t>6000-130</t>
  </si>
  <si>
    <t>6000-140</t>
  </si>
  <si>
    <t>6000-150</t>
  </si>
  <si>
    <t>6000-200</t>
  </si>
  <si>
    <t>6010-100</t>
  </si>
  <si>
    <t>6010-110</t>
  </si>
  <si>
    <t>6010-120</t>
  </si>
  <si>
    <t>6010-130</t>
  </si>
  <si>
    <t>6010-140</t>
  </si>
  <si>
    <t>6010-150</t>
  </si>
  <si>
    <t>6010-160</t>
  </si>
  <si>
    <t>6010-170</t>
  </si>
  <si>
    <t>6010-180</t>
  </si>
  <si>
    <t>6010-190</t>
  </si>
  <si>
    <t>6010-200</t>
  </si>
  <si>
    <t>6010-210</t>
  </si>
  <si>
    <t>6010-300</t>
  </si>
  <si>
    <t>6010-310</t>
  </si>
  <si>
    <t>6010-320</t>
  </si>
  <si>
    <t>6010-330</t>
  </si>
  <si>
    <t>6010-340</t>
  </si>
  <si>
    <t>6010-350</t>
  </si>
  <si>
    <t>6010-360</t>
  </si>
  <si>
    <t>6010-370</t>
  </si>
  <si>
    <t>6010-380</t>
  </si>
  <si>
    <t>6010-390</t>
  </si>
  <si>
    <t>6010-400</t>
  </si>
  <si>
    <t>6010-410</t>
  </si>
  <si>
    <t>6010-420</t>
  </si>
  <si>
    <t>6010-430</t>
  </si>
  <si>
    <t>6010-440</t>
  </si>
  <si>
    <t>6010-450</t>
  </si>
  <si>
    <t>6010-460</t>
  </si>
  <si>
    <t>6010-500</t>
  </si>
  <si>
    <t>6010-510</t>
  </si>
  <si>
    <t>6010-520</t>
  </si>
  <si>
    <t>6020-100</t>
  </si>
  <si>
    <t>6020-110</t>
  </si>
  <si>
    <t>6020-120</t>
  </si>
  <si>
    <t>6020-130</t>
  </si>
  <si>
    <t>6020-140</t>
  </si>
  <si>
    <t>6020-150</t>
  </si>
  <si>
    <t>6020-160</t>
  </si>
  <si>
    <t>6020-170</t>
  </si>
  <si>
    <t>6020-180</t>
  </si>
  <si>
    <t>6020-190</t>
  </si>
  <si>
    <t>6020-200</t>
  </si>
  <si>
    <t>6020-210</t>
  </si>
  <si>
    <t>6020-220</t>
  </si>
  <si>
    <t>6020-230</t>
  </si>
  <si>
    <t>6020-240</t>
  </si>
  <si>
    <t>6020-250</t>
  </si>
  <si>
    <t>6020-260</t>
  </si>
  <si>
    <t>6020-300</t>
  </si>
  <si>
    <t>6020-310</t>
  </si>
  <si>
    <t>6020-320</t>
  </si>
  <si>
    <t>6020-330</t>
  </si>
  <si>
    <t>6020-340</t>
  </si>
  <si>
    <t>6020-350</t>
  </si>
  <si>
    <t>6020-360</t>
  </si>
  <si>
    <t>6020-370</t>
  </si>
  <si>
    <t>6020-380</t>
  </si>
  <si>
    <t>6020-390</t>
  </si>
  <si>
    <t>6020-400</t>
  </si>
  <si>
    <t>6020-410</t>
  </si>
  <si>
    <t>6020-420</t>
  </si>
  <si>
    <t>6020-430</t>
  </si>
  <si>
    <t>6020-440</t>
  </si>
  <si>
    <t>6020-450</t>
  </si>
  <si>
    <t>6020-460</t>
  </si>
  <si>
    <t>6020-500</t>
  </si>
  <si>
    <t>6020-510</t>
  </si>
  <si>
    <t>6020-520</t>
  </si>
  <si>
    <t>6020-530</t>
  </si>
  <si>
    <t>6020-540</t>
  </si>
  <si>
    <t>6020-550</t>
  </si>
  <si>
    <t>6020-560</t>
  </si>
  <si>
    <t>6020-570</t>
  </si>
  <si>
    <t>6020-580</t>
  </si>
  <si>
    <t>6020-590</t>
  </si>
  <si>
    <t>6020-600</t>
  </si>
  <si>
    <t>6030-100</t>
  </si>
  <si>
    <t>6030-110</t>
  </si>
  <si>
    <t>6030-120</t>
  </si>
  <si>
    <t>6030-130</t>
  </si>
  <si>
    <t>6030-140</t>
  </si>
  <si>
    <t>6030-150</t>
  </si>
  <si>
    <t>6030-160</t>
  </si>
  <si>
    <t>6030-170</t>
  </si>
  <si>
    <t>6030-180</t>
  </si>
  <si>
    <t>6030-190</t>
  </si>
  <si>
    <t>6030-200</t>
  </si>
  <si>
    <t>6040-100</t>
  </si>
  <si>
    <t>6040-110</t>
  </si>
  <si>
    <t>6040-120</t>
  </si>
  <si>
    <t>6040-130</t>
  </si>
  <si>
    <t>6040-140</t>
  </si>
  <si>
    <t>6040-150</t>
  </si>
  <si>
    <t>6040-160</t>
  </si>
  <si>
    <t>6040-170</t>
  </si>
  <si>
    <t>6040-200</t>
  </si>
  <si>
    <t>6050-100</t>
  </si>
  <si>
    <t>6050-110</t>
  </si>
  <si>
    <t>6050-120</t>
  </si>
  <si>
    <t>6050-130</t>
  </si>
  <si>
    <t>6050-140</t>
  </si>
  <si>
    <t>6050-150</t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</si>
  <si>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</t>
    </r>
    <r>
      <rPr>
        <i/>
        <sz val="11"/>
        <color theme="1"/>
        <rFont val="Arial"/>
        <family val="2"/>
        <scheme val="minor"/>
      </rPr>
      <t>FSR (Section 1110) - Debt Security Instruments*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</si>
  <si>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</t>
    </r>
    <r>
      <rPr>
        <i/>
        <sz val="11"/>
        <color theme="1"/>
        <rFont val="Arial"/>
        <family val="2"/>
        <scheme val="minor"/>
      </rPr>
      <t>FSR (Section 1110) - Equity Instruments*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</si>
  <si>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loans reported in </t>
    </r>
    <r>
      <rPr>
        <i/>
        <sz val="11"/>
        <color theme="1"/>
        <rFont val="Arial"/>
        <family val="2"/>
        <scheme val="minor"/>
      </rPr>
      <t>FSR (Section 1200) - Personal: Otherwise Secured</t>
    </r>
    <r>
      <rPr>
        <sz val="11"/>
        <color theme="1"/>
        <rFont val="Arial"/>
        <family val="2"/>
        <scheme val="minor"/>
      </rPr>
      <t>*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</si>
  <si>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loans reported in </t>
    </r>
    <r>
      <rPr>
        <i/>
        <sz val="11"/>
        <color theme="1"/>
        <rFont val="Arial"/>
        <family val="2"/>
        <scheme val="minor"/>
      </rPr>
      <t>FSR (Section 1200) - Commercial: Real Estate Secured: Residential*</t>
    </r>
  </si>
  <si>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loans reported in </t>
    </r>
    <r>
      <rPr>
        <i/>
        <sz val="11"/>
        <color theme="1"/>
        <rFont val="Arial"/>
        <family val="2"/>
        <scheme val="minor"/>
      </rPr>
      <t>FSR (Section 1200) - Commercial: Otherwise Secured</t>
    </r>
    <r>
      <rPr>
        <sz val="11"/>
        <color theme="1"/>
        <rFont val="Arial"/>
        <family val="2"/>
        <scheme val="minor"/>
      </rPr>
      <t>*</t>
    </r>
  </si>
  <si>
    <t>Other Debt Securities</t>
  </si>
  <si>
    <t>Equals Section 6010: Total Deductions from Capital</t>
  </si>
  <si>
    <t>6020-240-20</t>
  </si>
  <si>
    <t>6020-250-10</t>
  </si>
  <si>
    <t>6020-250-20</t>
  </si>
  <si>
    <t>6020-250-30</t>
  </si>
  <si>
    <t>6020-260-10</t>
  </si>
  <si>
    <t>6020-260-30</t>
  </si>
  <si>
    <r>
      <t xml:space="preserve">Equals </t>
    </r>
    <r>
      <rPr>
        <i/>
        <sz val="11"/>
        <rFont val="Arial"/>
        <family val="2"/>
        <scheme val="minor"/>
      </rPr>
      <t xml:space="preserve">FSR (Section 2000) - Deferred Income Tax Liabilities </t>
    </r>
    <r>
      <rPr>
        <sz val="11"/>
        <rFont val="Arial"/>
        <family val="2"/>
        <scheme val="minor"/>
      </rPr>
      <t>minus</t>
    </r>
    <r>
      <rPr>
        <i/>
        <sz val="11"/>
        <rFont val="Arial"/>
        <family val="2"/>
        <scheme val="minor"/>
      </rPr>
      <t xml:space="preserve"> FSR (Section 1000) - Deferred Income Tax Assets</t>
    </r>
  </si>
  <si>
    <t>308 + 309</t>
  </si>
  <si>
    <t>FSR 2271</t>
  </si>
  <si>
    <t>FSR 2272</t>
  </si>
  <si>
    <t>FSR 2273</t>
  </si>
  <si>
    <t>FSR 2274</t>
  </si>
  <si>
    <t>FSR 2276</t>
  </si>
  <si>
    <t>FSR 2277</t>
  </si>
  <si>
    <t>FSR 2278</t>
  </si>
  <si>
    <t>FSR 2279</t>
  </si>
  <si>
    <t>FSR 2290</t>
  </si>
  <si>
    <t>FSR 2295</t>
  </si>
  <si>
    <t>FSR 2192</t>
  </si>
  <si>
    <t>FSR 2193</t>
  </si>
  <si>
    <t>FSR 2194</t>
  </si>
  <si>
    <t>FSR 2195</t>
  </si>
  <si>
    <t>FSR 2196</t>
  </si>
  <si>
    <t>FSR 2197</t>
  </si>
  <si>
    <t>FSR 2198</t>
  </si>
  <si>
    <t>FSR 2199</t>
  </si>
  <si>
    <t>FSR 2250</t>
  </si>
  <si>
    <t>FSR 2255</t>
  </si>
  <si>
    <t>This document shows how line numbers from the current CAR template map to the revised CAR template.</t>
  </si>
  <si>
    <t>Reference Notes:</t>
  </si>
  <si>
    <t>Datapoints</t>
  </si>
  <si>
    <t>Formulas</t>
  </si>
  <si>
    <t>202 + 203</t>
  </si>
  <si>
    <t>217 + 219</t>
  </si>
  <si>
    <t>new (part of 225)</t>
  </si>
  <si>
    <t>new (part of 224)</t>
  </si>
  <si>
    <t>228 + 229 + 230</t>
  </si>
  <si>
    <t>new (part of 302)</t>
  </si>
  <si>
    <t>new (part of 307)</t>
  </si>
  <si>
    <t>sum (301 to 307)</t>
  </si>
  <si>
    <t>new (part of 308)</t>
  </si>
  <si>
    <t>new (part of 309)</t>
  </si>
  <si>
    <t>Mapping for the Revised Capital Adequacy Return (CAR) Template</t>
  </si>
  <si>
    <t>Note: The revised CAR is effective April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</si>
</sst>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sz val="8"/>
      <name val="Arial"/>
      <family val="2"/>
      <scheme val="minor"/>
    </font>
    <font>
      <i/>
      <sz val="11"/>
      <color theme="5" tint="-0.249977111117893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6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D3E8"/>
        <bgColor indexed="64"/>
      </patternFill>
    </fill>
  </fills>
  <borders count="3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0" fillId="0" borderId="0" xfId="0" applyFill="1"/>
    <xf numFmtId="0" fontId="0" fillId="2" borderId="0" xfId="0" applyFill="1" applyProtection="1"/>
    <xf numFmtId="0" fontId="3" fillId="0" borderId="0" xfId="0" applyFont="1" applyProtection="1"/>
    <xf numFmtId="0" fontId="0" fillId="0" borderId="1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Protection="1"/>
    <xf numFmtId="0" fontId="0" fillId="0" borderId="0" xfId="0" applyAlignment="1" applyProtection="1">
      <alignment horizontal="left" indent="1"/>
    </xf>
    <xf numFmtId="0" fontId="3" fillId="3" borderId="2" xfId="0" quotePrefix="1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left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/>
    <xf numFmtId="0" fontId="3" fillId="3" borderId="2" xfId="0" applyFont="1" applyFill="1" applyBorder="1" applyAlignment="1" applyProtection="1">
      <alignment horizontal="center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horizontal="left" indent="1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4" fillId="0" borderId="0" xfId="0" applyFont="1" applyFill="1" applyBorder="1" applyAlignment="1" applyProtection="1">
      <alignment horizontal="left" indent="1"/>
    </xf>
    <xf numFmtId="0" fontId="3" fillId="0" borderId="0" xfId="0" applyFont="1" applyFill="1" applyAlignment="1" applyProtection="1">
      <alignment horizontal="left" indent="2"/>
    </xf>
    <xf numFmtId="0" fontId="5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3" fillId="0" borderId="0" xfId="0" applyFont="1" applyFill="1" applyAlignment="1" applyProtection="1">
      <alignment horizontal="left" wrapText="1" indent="1"/>
    </xf>
    <xf numFmtId="0" fontId="3" fillId="0" borderId="0" xfId="0" applyFont="1" applyFill="1" applyAlignment="1" applyProtection="1">
      <alignment horizontal="left" wrapText="1"/>
    </xf>
    <xf numFmtId="0" fontId="7" fillId="0" borderId="0" xfId="0" applyFont="1" applyFill="1" applyProtection="1"/>
    <xf numFmtId="0" fontId="4" fillId="0" borderId="0" xfId="0" applyFont="1" applyFill="1" applyAlignment="1" applyProtection="1">
      <alignment horizontal="left" indent="1"/>
    </xf>
    <xf numFmtId="0" fontId="0" fillId="0" borderId="0" xfId="0" applyFill="1" applyAlignment="1" applyProtection="1">
      <alignment horizontal="left" indent="2"/>
    </xf>
    <xf numFmtId="0" fontId="4" fillId="0" borderId="0" xfId="0" applyFont="1" applyFill="1" applyAlignment="1" applyProtection="1">
      <alignment horizontal="left" wrapText="1" indent="1"/>
    </xf>
    <xf numFmtId="0" fontId="3" fillId="0" borderId="0" xfId="0" applyFont="1" applyFill="1" applyBorder="1" applyAlignment="1" applyProtection="1">
      <alignment horizontal="left" indent="2"/>
    </xf>
    <xf numFmtId="0" fontId="3" fillId="0" borderId="0" xfId="0" applyFont="1" applyFill="1" applyAlignment="1" applyProtection="1">
      <alignment horizontal="left" indent="3"/>
    </xf>
    <xf numFmtId="0" fontId="3" fillId="0" borderId="0" xfId="0" applyFont="1" applyFill="1" applyAlignment="1" applyProtection="1">
      <alignment horizontal="left" vertical="top" indent="1"/>
    </xf>
    <xf numFmtId="0" fontId="3" fillId="3" borderId="2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0" fontId="0" fillId="0" borderId="0" xfId="0" applyProtection="1"/>
    <xf numFmtId="0" fontId="0" fillId="0" borderId="0" xfId="0" applyFill="1" applyProtection="1"/>
    <xf numFmtId="0" fontId="0" fillId="0" borderId="0" xfId="0" applyFill="1" applyAlignment="1" applyProtection="1">
      <alignment horizontal="left"/>
    </xf>
    <xf numFmtId="1" fontId="0" fillId="4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right"/>
    </xf>
    <xf numFmtId="1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Fill="1" applyAlignment="1">
      <alignment horizontal="right"/>
    </xf>
    <xf numFmtId="0" fontId="3" fillId="0" borderId="0" xfId="0" applyFont="1" applyFill="1" applyBorder="1" applyAlignment="1" applyProtection="1">
      <alignment horizontal="left"/>
    </xf>
    <xf numFmtId="0" fontId="10" fillId="0" borderId="0" xfId="0" applyFont="1" applyProtection="1"/>
    <xf numFmtId="0" fontId="3" fillId="0" borderId="1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Protection="1"/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right"/>
    </xf>
    <xf numFmtId="0" fontId="3" fillId="0" borderId="0" xfId="0" applyNumberFormat="1" applyFont="1" applyFill="1" applyProtection="1"/>
    <xf numFmtId="0" fontId="3" fillId="4" borderId="1" xfId="3" applyNumberFormat="1" applyFont="1" applyFill="1" applyBorder="1" applyAlignment="1" applyProtection="1">
      <alignment horizontal="center"/>
    </xf>
    <xf numFmtId="0" fontId="3" fillId="0" borderId="0" xfId="0" applyNumberFormat="1" applyFont="1" applyFill="1" applyAlignment="1" applyProtection="1">
      <alignment horizontal="left"/>
    </xf>
    <xf numFmtId="0" fontId="3" fillId="0" borderId="1" xfId="3" applyNumberFormat="1" applyFont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 applyProtection="1">
      <alignment horizontal="left" indent="1"/>
    </xf>
    <xf numFmtId="0" fontId="3" fillId="0" borderId="0" xfId="0" applyNumberFormat="1" applyFont="1" applyFill="1" applyAlignment="1" applyProtection="1">
      <alignment horizontal="center" wrapText="1"/>
    </xf>
    <xf numFmtId="0" fontId="6" fillId="0" borderId="0" xfId="0" applyNumberFormat="1" applyFont="1" applyFill="1" applyAlignment="1" applyProtection="1">
      <alignment horizontal="center"/>
    </xf>
    <xf numFmtId="0" fontId="3" fillId="4" borderId="1" xfId="0" applyNumberFormat="1" applyFont="1" applyFill="1" applyBorder="1" applyAlignment="1" applyProtection="1">
      <alignment horizontal="center"/>
    </xf>
    <xf numFmtId="0" fontId="3" fillId="4" borderId="1" xfId="3" applyNumberFormat="1" applyFont="1" applyFill="1" applyBorder="1" applyAlignment="1" applyProtection="1">
      <alignment horizontal="right"/>
    </xf>
    <xf numFmtId="0" fontId="6" fillId="0" borderId="0" xfId="0" applyNumberFormat="1" applyFont="1" applyFill="1" applyAlignment="1" applyProtection="1">
      <alignment horizontal="left"/>
    </xf>
    <xf numFmtId="0" fontId="3" fillId="0" borderId="1" xfId="3" applyNumberFormat="1" applyFont="1" applyBorder="1" applyAlignment="1" applyProtection="1">
      <alignment horizontal="right"/>
    </xf>
    <xf numFmtId="0" fontId="3" fillId="0" borderId="0" xfId="0" applyNumberFormat="1" applyFont="1" applyProtection="1"/>
    <xf numFmtId="0" fontId="3" fillId="0" borderId="0" xfId="0" applyNumberFormat="1" applyFont="1" applyAlignment="1" applyProtection="1">
      <alignment horizontal="center"/>
    </xf>
    <xf numFmtId="0" fontId="0" fillId="0" borderId="0" xfId="0" applyNumberFormat="1" applyProtection="1"/>
    <xf numFmtId="0" fontId="0" fillId="0" borderId="0" xfId="0" applyNumberFormat="1" applyAlignment="1" applyProtection="1">
      <alignment horizontal="center"/>
    </xf>
    <xf numFmtId="0" fontId="0" fillId="0" borderId="0" xfId="0" applyFont="1" applyProtection="1"/>
    <xf numFmtId="0" fontId="11" fillId="5" borderId="0" xfId="0" applyFont="1" applyFill="1" applyProtection="1"/>
    <xf numFmtId="0" fontId="3" fillId="5" borderId="0" xfId="0" applyNumberFormat="1" applyFont="1" applyFill="1" applyAlignment="1" applyProtection="1">
      <alignment horizontal="center"/>
    </xf>
  </cellXfs>
  <cellStyles count="4">
    <cellStyle name="Comma" xfId="3" builtinId="3"/>
    <cellStyle name="Comma 2" xfId="1" xr:uid="{00000000-0005-0000-0000-00002F000000}"/>
    <cellStyle name="Comma 2 2" xfId="2" xr:uid="{51A83651-99BB-496C-88E4-266E9E66C437}"/>
    <cellStyle name="Normal" xfId="0" builtinId="0"/>
  </cellStyles>
  <dxfs count="0"/>
  <tableStyles count="0" defaultTableStyle="TableStyleMedium2" defaultPivotStyle="PivotStyleLight16"/>
  <colors>
    <mruColors>
      <color rgb="FFBED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261257</xdr:colOff>
      <xdr:row>0</xdr:row>
      <xdr:rowOff>0</xdr:rowOff>
    </xdr:from>
    <xdr:to>
      <xdr:col>1</xdr:col>
      <xdr:colOff>3966028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A2C215B2-DF70-4EED-A28F-AE2618B2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8847-BA1A-420A-A985-31472E50A527}">
  <sheetPr codeName="Sheet1">
    <pageSetUpPr fitToPage="1"/>
  </sheetPr>
  <dimension ref="A1:U184"/>
  <sheetViews>
    <sheetView tabSelected="1" zoomScale="70" zoomScaleNormal="70" workbookViewId="0">
      <selection activeCell="A2" sqref="A2"/>
    </sheetView>
  </sheetViews>
  <sheetFormatPr defaultColWidth="8.6640625" defaultRowHeight="14" x14ac:dyDescent="0.3"/>
  <cols>
    <col min="1" max="1" width="3.6640625" style="3" customWidth="1"/>
    <col min="2" max="2" width="61.33203125" style="37" customWidth="1"/>
    <col min="3" max="3" width="9.83203125" style="68" customWidth="1"/>
    <col min="4" max="8" width="18.08203125" style="69" customWidth="1"/>
    <col min="9" max="9" width="3.6640625" style="3" customWidth="1"/>
    <col min="10" max="10" width="50.58203125" style="37" customWidth="1"/>
    <col min="11" max="16384" width="8.6640625" style="37"/>
  </cols>
  <sheetData>
    <row r="1" spans="2:21" ht="54.5" customHeight="1" x14ac:dyDescent="0.3">
      <c r="B1" s="13"/>
      <c r="C1" s="48"/>
      <c r="D1" s="49"/>
      <c r="E1" s="49"/>
      <c r="F1" s="49"/>
      <c r="G1" s="49"/>
      <c r="H1" s="49"/>
      <c r="P1" s="6"/>
      <c r="Q1" s="6"/>
      <c r="R1" s="6"/>
      <c r="S1" s="6"/>
      <c r="T1" s="6"/>
      <c r="U1" s="6"/>
    </row>
    <row r="2" spans="2:21" ht="22" customHeight="1" x14ac:dyDescent="0.4">
      <c r="B2" s="71" t="s">
        <v>630</v>
      </c>
      <c r="C2" s="72"/>
      <c r="D2" s="72"/>
      <c r="E2" s="72"/>
      <c r="F2" s="72"/>
      <c r="G2" s="72"/>
      <c r="H2" s="72"/>
      <c r="J2" s="7"/>
    </row>
    <row r="3" spans="2:21" ht="14.5" thickBot="1" x14ac:dyDescent="0.35">
      <c r="B3" s="70" t="s">
        <v>616</v>
      </c>
      <c r="C3" s="50"/>
      <c r="D3" s="51"/>
      <c r="E3" s="52"/>
      <c r="F3" s="52"/>
      <c r="G3" s="49"/>
      <c r="H3" s="49"/>
      <c r="J3" s="7" t="s">
        <v>617</v>
      </c>
      <c r="K3" s="7" t="s">
        <v>468</v>
      </c>
    </row>
    <row r="4" spans="2:21" ht="14.5" thickBot="1" x14ac:dyDescent="0.35">
      <c r="B4" s="70" t="s">
        <v>631</v>
      </c>
      <c r="C4" s="49"/>
      <c r="D4" s="49"/>
      <c r="E4" s="49"/>
      <c r="F4" s="49"/>
      <c r="G4" s="49"/>
      <c r="H4" s="49"/>
      <c r="K4" s="9"/>
      <c r="L4" s="6" t="s">
        <v>469</v>
      </c>
    </row>
    <row r="5" spans="2:21" ht="14.5" thickBot="1" x14ac:dyDescent="0.35">
      <c r="B5" s="11"/>
      <c r="C5" s="53"/>
      <c r="D5" s="49"/>
      <c r="E5" s="49"/>
      <c r="F5" s="49"/>
      <c r="G5" s="49"/>
      <c r="H5" s="49"/>
      <c r="L5" s="8" t="s">
        <v>470</v>
      </c>
    </row>
    <row r="6" spans="2:21" ht="14.5" thickBot="1" x14ac:dyDescent="0.35">
      <c r="B6" s="13" t="s">
        <v>29</v>
      </c>
      <c r="C6" s="53"/>
      <c r="D6" s="49" t="s">
        <v>0</v>
      </c>
      <c r="E6" s="49" t="s">
        <v>38</v>
      </c>
      <c r="F6" s="49"/>
      <c r="G6" s="49"/>
      <c r="H6" s="49"/>
      <c r="K6" s="5"/>
      <c r="L6" s="37" t="s">
        <v>618</v>
      </c>
    </row>
    <row r="7" spans="2:21" ht="14.5" thickBot="1" x14ac:dyDescent="0.35">
      <c r="B7" s="14" t="s">
        <v>65</v>
      </c>
      <c r="C7" s="53"/>
      <c r="D7" s="35">
        <v>10</v>
      </c>
      <c r="E7" s="35">
        <v>20</v>
      </c>
      <c r="F7" s="49"/>
      <c r="G7" s="49"/>
      <c r="H7" s="49"/>
      <c r="K7" s="10"/>
      <c r="L7" s="37" t="s">
        <v>619</v>
      </c>
    </row>
    <row r="8" spans="2:21" ht="14.5" thickBot="1" x14ac:dyDescent="0.35">
      <c r="B8" s="11"/>
      <c r="C8" s="53"/>
      <c r="D8" s="49"/>
      <c r="E8" s="49"/>
      <c r="F8" s="49"/>
      <c r="G8" s="49"/>
      <c r="H8" s="49"/>
    </row>
    <row r="9" spans="2:21" ht="15" thickBot="1" x14ac:dyDescent="0.4">
      <c r="B9" s="13" t="s">
        <v>2</v>
      </c>
      <c r="C9" s="35" t="s">
        <v>471</v>
      </c>
      <c r="D9" s="54">
        <v>900</v>
      </c>
      <c r="E9" s="49"/>
      <c r="F9" s="49"/>
      <c r="G9" s="49"/>
      <c r="H9" s="49"/>
      <c r="J9" s="38" t="s">
        <v>460</v>
      </c>
    </row>
    <row r="10" spans="2:21" ht="14.5" thickBot="1" x14ac:dyDescent="0.35">
      <c r="B10" s="15"/>
      <c r="C10" s="49"/>
      <c r="D10" s="49"/>
      <c r="E10" s="49"/>
      <c r="F10" s="49"/>
      <c r="G10" s="49"/>
      <c r="H10" s="49"/>
      <c r="J10" s="38"/>
    </row>
    <row r="11" spans="2:21" ht="15" thickBot="1" x14ac:dyDescent="0.4">
      <c r="B11" s="16" t="s">
        <v>141</v>
      </c>
      <c r="C11" s="35" t="s">
        <v>472</v>
      </c>
      <c r="D11" s="54" t="s">
        <v>51</v>
      </c>
      <c r="E11" s="49"/>
      <c r="F11" s="55"/>
      <c r="G11" s="49"/>
      <c r="H11" s="49"/>
      <c r="J11" s="17" t="s">
        <v>461</v>
      </c>
    </row>
    <row r="12" spans="2:21" ht="15" thickBot="1" x14ac:dyDescent="0.4">
      <c r="B12" s="18" t="s">
        <v>142</v>
      </c>
      <c r="C12" s="35" t="s">
        <v>473</v>
      </c>
      <c r="D12" s="54" t="s">
        <v>51</v>
      </c>
      <c r="E12" s="49"/>
      <c r="F12" s="49"/>
      <c r="G12" s="49"/>
      <c r="H12" s="49"/>
      <c r="J12" s="45" t="s">
        <v>462</v>
      </c>
    </row>
    <row r="13" spans="2:21" ht="15" thickBot="1" x14ac:dyDescent="0.4">
      <c r="B13" s="18" t="s">
        <v>143</v>
      </c>
      <c r="C13" s="35" t="s">
        <v>474</v>
      </c>
      <c r="D13" s="54" t="s">
        <v>51</v>
      </c>
      <c r="E13" s="49"/>
      <c r="F13" s="49"/>
      <c r="G13" s="49"/>
      <c r="H13" s="49"/>
      <c r="J13" s="45" t="s">
        <v>463</v>
      </c>
    </row>
    <row r="14" spans="2:21" ht="15" thickBot="1" x14ac:dyDescent="0.4">
      <c r="B14" s="18" t="s">
        <v>35</v>
      </c>
      <c r="C14" s="35" t="s">
        <v>475</v>
      </c>
      <c r="D14" s="54" t="s">
        <v>51</v>
      </c>
      <c r="E14" s="49"/>
      <c r="F14" s="49"/>
      <c r="G14" s="49"/>
      <c r="H14" s="49"/>
      <c r="J14" s="45" t="s">
        <v>464</v>
      </c>
    </row>
    <row r="15" spans="2:21" ht="14.5" thickBot="1" x14ac:dyDescent="0.35">
      <c r="B15" s="19" t="s">
        <v>116</v>
      </c>
      <c r="C15" s="35" t="s">
        <v>476</v>
      </c>
      <c r="D15" s="54">
        <v>901</v>
      </c>
      <c r="E15" s="49"/>
      <c r="F15" s="49"/>
      <c r="G15" s="49"/>
      <c r="H15" s="49"/>
      <c r="J15" s="38"/>
    </row>
    <row r="16" spans="2:21" ht="14.5" thickBot="1" x14ac:dyDescent="0.35">
      <c r="B16" s="17"/>
      <c r="C16" s="49"/>
      <c r="D16" s="49"/>
      <c r="E16" s="49"/>
      <c r="F16" s="49"/>
      <c r="G16" s="49"/>
      <c r="H16" s="49"/>
    </row>
    <row r="17" spans="1:17" ht="14.5" thickBot="1" x14ac:dyDescent="0.35">
      <c r="B17" s="13" t="s">
        <v>29</v>
      </c>
      <c r="C17" s="35" t="s">
        <v>477</v>
      </c>
      <c r="D17" s="49"/>
      <c r="E17" s="54">
        <v>902</v>
      </c>
      <c r="F17" s="49"/>
      <c r="G17" s="49"/>
      <c r="H17" s="49"/>
    </row>
    <row r="18" spans="1:17" x14ac:dyDescent="0.3">
      <c r="B18" s="11"/>
      <c r="C18" s="53"/>
      <c r="D18" s="49"/>
      <c r="E18" s="49"/>
      <c r="F18" s="49"/>
      <c r="G18" s="49"/>
      <c r="H18" s="49"/>
    </row>
    <row r="19" spans="1:17" x14ac:dyDescent="0.3">
      <c r="B19" s="11"/>
      <c r="C19" s="53"/>
      <c r="D19" s="49"/>
      <c r="E19" s="49"/>
      <c r="F19" s="53"/>
      <c r="G19" s="49"/>
      <c r="H19" s="49"/>
    </row>
    <row r="20" spans="1:17" ht="14.5" thickBot="1" x14ac:dyDescent="0.35">
      <c r="B20" s="13" t="s">
        <v>2</v>
      </c>
      <c r="C20" s="53"/>
      <c r="D20" s="49" t="s">
        <v>39</v>
      </c>
      <c r="E20" s="49" t="s">
        <v>40</v>
      </c>
      <c r="F20" s="49" t="s">
        <v>0</v>
      </c>
      <c r="G20" s="49"/>
      <c r="H20" s="49"/>
    </row>
    <row r="21" spans="1:17" ht="14.5" thickBot="1" x14ac:dyDescent="0.35">
      <c r="B21" s="14" t="s">
        <v>66</v>
      </c>
      <c r="C21" s="53"/>
      <c r="D21" s="35">
        <v>10</v>
      </c>
      <c r="E21" s="35">
        <v>20</v>
      </c>
      <c r="F21" s="35">
        <v>30</v>
      </c>
      <c r="G21" s="49"/>
      <c r="H21" s="49"/>
      <c r="K21" s="46"/>
      <c r="L21" s="46"/>
      <c r="M21" s="46"/>
      <c r="N21" s="46"/>
      <c r="O21" s="46"/>
      <c r="P21" s="46"/>
      <c r="Q21" s="46"/>
    </row>
    <row r="22" spans="1:17" x14ac:dyDescent="0.3">
      <c r="B22" s="11"/>
      <c r="C22" s="53"/>
      <c r="D22" s="49"/>
      <c r="E22" s="49"/>
      <c r="F22" s="49"/>
      <c r="G22" s="49"/>
      <c r="H22" s="49"/>
    </row>
    <row r="23" spans="1:17" x14ac:dyDescent="0.3">
      <c r="B23" s="20" t="s">
        <v>3</v>
      </c>
      <c r="C23" s="53"/>
      <c r="D23" s="49"/>
      <c r="E23" s="49"/>
      <c r="F23" s="49"/>
      <c r="G23" s="49"/>
      <c r="H23" s="49"/>
    </row>
    <row r="24" spans="1:17" ht="15" thickBot="1" x14ac:dyDescent="0.4">
      <c r="B24" s="21" t="s">
        <v>113</v>
      </c>
      <c r="C24" s="53"/>
      <c r="D24" s="49"/>
      <c r="E24" s="49"/>
      <c r="F24" s="49"/>
      <c r="G24" s="49"/>
      <c r="H24" s="49"/>
      <c r="J24" s="11" t="s">
        <v>432</v>
      </c>
    </row>
    <row r="25" spans="1:17" ht="14.5" thickBot="1" x14ac:dyDescent="0.35">
      <c r="B25" s="22" t="s">
        <v>90</v>
      </c>
      <c r="C25" s="35" t="s">
        <v>478</v>
      </c>
      <c r="D25" s="49"/>
      <c r="E25" s="49"/>
      <c r="F25" s="56">
        <v>101</v>
      </c>
      <c r="G25" s="49"/>
      <c r="H25" s="49"/>
    </row>
    <row r="26" spans="1:17" ht="14.5" thickBot="1" x14ac:dyDescent="0.35">
      <c r="B26" s="22" t="s">
        <v>140</v>
      </c>
      <c r="C26" s="35" t="s">
        <v>479</v>
      </c>
      <c r="D26" s="56" t="s">
        <v>606</v>
      </c>
      <c r="E26" s="56" t="s">
        <v>607</v>
      </c>
      <c r="F26" s="54">
        <v>102</v>
      </c>
      <c r="G26" s="49"/>
      <c r="H26" s="49"/>
    </row>
    <row r="27" spans="1:17" ht="14.5" thickBot="1" x14ac:dyDescent="0.35">
      <c r="B27" s="22" t="s">
        <v>91</v>
      </c>
      <c r="C27" s="35" t="s">
        <v>480</v>
      </c>
      <c r="D27" s="56" t="s">
        <v>608</v>
      </c>
      <c r="E27" s="56" t="s">
        <v>609</v>
      </c>
      <c r="F27" s="54">
        <v>103</v>
      </c>
      <c r="G27" s="49"/>
      <c r="H27" s="49"/>
    </row>
    <row r="28" spans="1:17" ht="14.5" thickBot="1" x14ac:dyDescent="0.35">
      <c r="B28" s="22" t="s">
        <v>92</v>
      </c>
      <c r="C28" s="35" t="s">
        <v>481</v>
      </c>
      <c r="D28" s="56" t="s">
        <v>610</v>
      </c>
      <c r="E28" s="56" t="s">
        <v>611</v>
      </c>
      <c r="F28" s="54">
        <v>104</v>
      </c>
      <c r="G28" s="49"/>
      <c r="H28" s="49"/>
    </row>
    <row r="29" spans="1:17" ht="14.5" thickBot="1" x14ac:dyDescent="0.35">
      <c r="B29" s="22" t="s">
        <v>88</v>
      </c>
      <c r="C29" s="35" t="s">
        <v>482</v>
      </c>
      <c r="D29" s="56" t="s">
        <v>612</v>
      </c>
      <c r="E29" s="56" t="s">
        <v>613</v>
      </c>
      <c r="F29" s="54">
        <v>105</v>
      </c>
      <c r="G29" s="49"/>
      <c r="H29" s="49"/>
    </row>
    <row r="30" spans="1:17" s="11" customFormat="1" ht="15" thickBot="1" x14ac:dyDescent="0.4">
      <c r="A30" s="3"/>
      <c r="B30" s="16" t="s">
        <v>89</v>
      </c>
      <c r="C30" s="35" t="s">
        <v>483</v>
      </c>
      <c r="D30" s="56" t="s">
        <v>614</v>
      </c>
      <c r="E30" s="56" t="s">
        <v>615</v>
      </c>
      <c r="F30" s="54">
        <v>106</v>
      </c>
      <c r="G30" s="49"/>
      <c r="H30" s="49"/>
      <c r="I30" s="3"/>
      <c r="J30" s="11" t="s">
        <v>433</v>
      </c>
    </row>
    <row r="31" spans="1:17" s="11" customFormat="1" ht="15" thickBot="1" x14ac:dyDescent="0.4">
      <c r="A31" s="3"/>
      <c r="B31" s="16" t="s">
        <v>93</v>
      </c>
      <c r="C31" s="35" t="s">
        <v>484</v>
      </c>
      <c r="D31" s="57"/>
      <c r="E31" s="57"/>
      <c r="F31" s="56">
        <v>107</v>
      </c>
      <c r="G31" s="49"/>
      <c r="H31" s="49"/>
      <c r="I31" s="3"/>
      <c r="J31" s="11" t="s">
        <v>434</v>
      </c>
    </row>
    <row r="32" spans="1:17" s="11" customFormat="1" ht="15" thickBot="1" x14ac:dyDescent="0.4">
      <c r="A32" s="3"/>
      <c r="B32" s="18" t="s">
        <v>87</v>
      </c>
      <c r="C32" s="35" t="s">
        <v>485</v>
      </c>
      <c r="D32" s="57"/>
      <c r="E32" s="57"/>
      <c r="F32" s="56">
        <v>108</v>
      </c>
      <c r="G32" s="49"/>
      <c r="H32" s="49"/>
      <c r="I32" s="3"/>
      <c r="J32" s="11" t="s">
        <v>594</v>
      </c>
    </row>
    <row r="33" spans="1:10" s="11" customFormat="1" ht="15" thickBot="1" x14ac:dyDescent="0.4">
      <c r="A33" s="3"/>
      <c r="B33" s="18" t="s">
        <v>4</v>
      </c>
      <c r="C33" s="35" t="s">
        <v>486</v>
      </c>
      <c r="D33" s="57"/>
      <c r="E33" s="57"/>
      <c r="F33" s="56">
        <v>109</v>
      </c>
      <c r="G33" s="49"/>
      <c r="H33" s="49"/>
      <c r="I33" s="3"/>
      <c r="J33" s="11" t="s">
        <v>435</v>
      </c>
    </row>
    <row r="34" spans="1:10" s="11" customFormat="1" ht="14.5" thickBot="1" x14ac:dyDescent="0.35">
      <c r="A34" s="3"/>
      <c r="B34" s="18" t="s">
        <v>5</v>
      </c>
      <c r="C34" s="35" t="s">
        <v>487</v>
      </c>
      <c r="D34" s="57"/>
      <c r="E34" s="57"/>
      <c r="F34" s="56">
        <v>110</v>
      </c>
      <c r="G34" s="49"/>
      <c r="H34" s="49"/>
      <c r="I34" s="3"/>
    </row>
    <row r="35" spans="1:10" s="11" customFormat="1" ht="14.5" thickBot="1" x14ac:dyDescent="0.35">
      <c r="A35" s="3"/>
      <c r="B35" s="18" t="s">
        <v>94</v>
      </c>
      <c r="C35" s="35" t="s">
        <v>488</v>
      </c>
      <c r="D35" s="57"/>
      <c r="E35" s="57"/>
      <c r="F35" s="56">
        <v>111</v>
      </c>
      <c r="G35" s="49"/>
      <c r="H35" s="49"/>
      <c r="I35" s="3"/>
    </row>
    <row r="36" spans="1:10" s="11" customFormat="1" ht="14.5" thickBot="1" x14ac:dyDescent="0.35">
      <c r="A36" s="3"/>
      <c r="B36" s="23" t="s">
        <v>6</v>
      </c>
      <c r="C36" s="35" t="s">
        <v>489</v>
      </c>
      <c r="D36" s="57"/>
      <c r="E36" s="57"/>
      <c r="F36" s="54">
        <v>112</v>
      </c>
      <c r="G36" s="49"/>
      <c r="H36" s="49"/>
      <c r="I36" s="3"/>
    </row>
    <row r="37" spans="1:10" s="11" customFormat="1" x14ac:dyDescent="0.3">
      <c r="A37" s="3"/>
      <c r="B37" s="24"/>
      <c r="C37" s="57"/>
      <c r="D37" s="57"/>
      <c r="E37" s="57"/>
      <c r="F37" s="57"/>
      <c r="G37" s="49"/>
      <c r="H37" s="49"/>
      <c r="I37" s="3"/>
    </row>
    <row r="38" spans="1:10" s="11" customFormat="1" ht="14.5" thickBot="1" x14ac:dyDescent="0.35">
      <c r="A38" s="3"/>
      <c r="B38" s="25" t="s">
        <v>7</v>
      </c>
      <c r="C38" s="57"/>
      <c r="D38" s="49"/>
      <c r="E38" s="49"/>
      <c r="F38" s="49"/>
      <c r="G38" s="49"/>
      <c r="H38" s="49"/>
      <c r="I38" s="3"/>
    </row>
    <row r="39" spans="1:10" s="11" customFormat="1" ht="15" thickBot="1" x14ac:dyDescent="0.4">
      <c r="A39" s="3"/>
      <c r="B39" s="26" t="s">
        <v>144</v>
      </c>
      <c r="C39" s="35" t="s">
        <v>490</v>
      </c>
      <c r="D39" s="57"/>
      <c r="E39" s="57"/>
      <c r="F39" s="56">
        <v>113</v>
      </c>
      <c r="G39" s="49"/>
      <c r="H39" s="49"/>
      <c r="I39" s="3"/>
    </row>
    <row r="40" spans="1:10" ht="15" thickBot="1" x14ac:dyDescent="0.4">
      <c r="B40" s="21" t="s">
        <v>114</v>
      </c>
      <c r="C40" s="53"/>
      <c r="D40" s="49"/>
      <c r="E40" s="49"/>
      <c r="F40" s="49"/>
      <c r="G40" s="49"/>
      <c r="H40" s="49"/>
      <c r="J40" s="11" t="s">
        <v>432</v>
      </c>
    </row>
    <row r="41" spans="1:10" ht="14.5" thickBot="1" x14ac:dyDescent="0.35">
      <c r="B41" s="22" t="s">
        <v>140</v>
      </c>
      <c r="C41" s="35" t="s">
        <v>491</v>
      </c>
      <c r="D41" s="56" t="s">
        <v>596</v>
      </c>
      <c r="E41" s="56" t="s">
        <v>597</v>
      </c>
      <c r="F41" s="54">
        <v>114</v>
      </c>
      <c r="G41" s="49"/>
      <c r="H41" s="49"/>
      <c r="J41" s="11"/>
    </row>
    <row r="42" spans="1:10" ht="14.5" thickBot="1" x14ac:dyDescent="0.35">
      <c r="B42" s="22" t="s">
        <v>91</v>
      </c>
      <c r="C42" s="35" t="s">
        <v>492</v>
      </c>
      <c r="D42" s="56" t="s">
        <v>598</v>
      </c>
      <c r="E42" s="56" t="s">
        <v>599</v>
      </c>
      <c r="F42" s="54">
        <v>115</v>
      </c>
      <c r="G42" s="49"/>
      <c r="H42" s="49"/>
      <c r="J42" s="11"/>
    </row>
    <row r="43" spans="1:10" ht="14.5" thickBot="1" x14ac:dyDescent="0.35">
      <c r="B43" s="22" t="s">
        <v>92</v>
      </c>
      <c r="C43" s="35" t="s">
        <v>493</v>
      </c>
      <c r="D43" s="56" t="s">
        <v>600</v>
      </c>
      <c r="E43" s="56" t="s">
        <v>601</v>
      </c>
      <c r="F43" s="54">
        <v>116</v>
      </c>
      <c r="G43" s="49"/>
      <c r="H43" s="49"/>
    </row>
    <row r="44" spans="1:10" ht="14.5" thickBot="1" x14ac:dyDescent="0.35">
      <c r="B44" s="22" t="s">
        <v>88</v>
      </c>
      <c r="C44" s="35" t="s">
        <v>494</v>
      </c>
      <c r="D44" s="56" t="s">
        <v>602</v>
      </c>
      <c r="E44" s="56" t="s">
        <v>603</v>
      </c>
      <c r="F44" s="54">
        <v>117</v>
      </c>
      <c r="G44" s="49"/>
      <c r="H44" s="49"/>
    </row>
    <row r="45" spans="1:10" ht="15" thickBot="1" x14ac:dyDescent="0.4">
      <c r="B45" s="16" t="s">
        <v>96</v>
      </c>
      <c r="C45" s="35" t="s">
        <v>495</v>
      </c>
      <c r="D45" s="56" t="s">
        <v>604</v>
      </c>
      <c r="E45" s="56" t="s">
        <v>605</v>
      </c>
      <c r="F45" s="54">
        <v>118</v>
      </c>
      <c r="G45" s="49"/>
      <c r="H45" s="49"/>
      <c r="J45" s="11" t="s">
        <v>433</v>
      </c>
    </row>
    <row r="46" spans="1:10" ht="14.5" thickBot="1" x14ac:dyDescent="0.35">
      <c r="B46" s="16" t="s">
        <v>8</v>
      </c>
      <c r="C46" s="35" t="s">
        <v>496</v>
      </c>
      <c r="D46" s="49"/>
      <c r="E46" s="49"/>
      <c r="F46" s="56">
        <v>119</v>
      </c>
      <c r="G46" s="49"/>
      <c r="H46" s="49"/>
    </row>
    <row r="47" spans="1:10" ht="14.5" thickBot="1" x14ac:dyDescent="0.35">
      <c r="B47" s="16" t="s">
        <v>95</v>
      </c>
      <c r="C47" s="35" t="s">
        <v>497</v>
      </c>
      <c r="D47" s="49"/>
      <c r="E47" s="49"/>
      <c r="F47" s="56">
        <v>120</v>
      </c>
      <c r="G47" s="49"/>
      <c r="H47" s="49"/>
    </row>
    <row r="48" spans="1:10" ht="14.5" thickBot="1" x14ac:dyDescent="0.35">
      <c r="B48" s="23" t="s">
        <v>9</v>
      </c>
      <c r="C48" s="35" t="s">
        <v>498</v>
      </c>
      <c r="D48" s="49"/>
      <c r="E48" s="49"/>
      <c r="F48" s="54">
        <v>121</v>
      </c>
      <c r="G48" s="49"/>
      <c r="H48" s="49"/>
    </row>
    <row r="49" spans="2:10" ht="14.5" thickBot="1" x14ac:dyDescent="0.35">
      <c r="B49" s="23"/>
      <c r="C49" s="58"/>
      <c r="D49" s="58"/>
      <c r="E49" s="58"/>
      <c r="F49" s="58"/>
      <c r="G49" s="58"/>
      <c r="H49" s="49"/>
    </row>
    <row r="50" spans="2:10" ht="14.5" thickBot="1" x14ac:dyDescent="0.35">
      <c r="B50" s="20" t="s">
        <v>10</v>
      </c>
      <c r="C50" s="35" t="s">
        <v>499</v>
      </c>
      <c r="D50" s="49"/>
      <c r="E50" s="49"/>
      <c r="F50" s="54">
        <v>122</v>
      </c>
      <c r="G50" s="49"/>
      <c r="H50" s="49"/>
    </row>
    <row r="51" spans="2:10" x14ac:dyDescent="0.3">
      <c r="C51" s="53"/>
      <c r="D51" s="49"/>
      <c r="E51" s="49"/>
      <c r="F51" s="49"/>
      <c r="G51" s="49"/>
      <c r="H51" s="49"/>
    </row>
    <row r="52" spans="2:10" ht="14.5" thickBot="1" x14ac:dyDescent="0.35">
      <c r="B52" s="25" t="s">
        <v>11</v>
      </c>
      <c r="C52" s="53"/>
      <c r="D52" s="49"/>
      <c r="E52" s="49"/>
      <c r="F52" s="49"/>
      <c r="G52" s="49"/>
      <c r="H52" s="49"/>
    </row>
    <row r="53" spans="2:10" ht="15" thickBot="1" x14ac:dyDescent="0.4">
      <c r="B53" s="16" t="s">
        <v>119</v>
      </c>
      <c r="C53" s="35" t="s">
        <v>500</v>
      </c>
      <c r="D53" s="49"/>
      <c r="E53" s="49"/>
      <c r="F53" s="56">
        <v>123</v>
      </c>
      <c r="G53" s="49"/>
      <c r="H53" s="49"/>
      <c r="J53" s="37" t="s">
        <v>431</v>
      </c>
    </row>
    <row r="54" spans="2:10" ht="14.5" thickBot="1" x14ac:dyDescent="0.35">
      <c r="B54" s="16" t="s">
        <v>115</v>
      </c>
      <c r="C54" s="35" t="s">
        <v>501</v>
      </c>
      <c r="D54" s="49"/>
      <c r="E54" s="49"/>
      <c r="F54" s="56">
        <v>124</v>
      </c>
      <c r="G54" s="49"/>
      <c r="H54" s="49"/>
    </row>
    <row r="55" spans="2:10" ht="14.5" thickBot="1" x14ac:dyDescent="0.35">
      <c r="B55" s="16" t="s">
        <v>120</v>
      </c>
      <c r="C55" s="35" t="s">
        <v>502</v>
      </c>
      <c r="D55" s="49"/>
      <c r="E55" s="49"/>
      <c r="F55" s="56">
        <v>125</v>
      </c>
      <c r="G55" s="49"/>
      <c r="H55" s="49"/>
    </row>
    <row r="56" spans="2:10" ht="14.5" thickBot="1" x14ac:dyDescent="0.35">
      <c r="B56" s="16" t="s">
        <v>31</v>
      </c>
      <c r="C56" s="35" t="s">
        <v>503</v>
      </c>
      <c r="D56" s="49"/>
      <c r="E56" s="49"/>
      <c r="F56" s="56">
        <v>126</v>
      </c>
      <c r="G56" s="49"/>
      <c r="H56" s="49"/>
    </row>
    <row r="57" spans="2:10" ht="14.5" thickBot="1" x14ac:dyDescent="0.35">
      <c r="B57" s="16" t="s">
        <v>12</v>
      </c>
      <c r="C57" s="35" t="s">
        <v>504</v>
      </c>
      <c r="D57" s="49"/>
      <c r="E57" s="49"/>
      <c r="F57" s="56">
        <v>127</v>
      </c>
      <c r="G57" s="49"/>
      <c r="H57" s="49"/>
    </row>
    <row r="58" spans="2:10" ht="14.5" thickBot="1" x14ac:dyDescent="0.35">
      <c r="B58" s="16" t="s">
        <v>30</v>
      </c>
      <c r="C58" s="35" t="s">
        <v>505</v>
      </c>
      <c r="D58" s="49"/>
      <c r="E58" s="49"/>
      <c r="F58" s="56">
        <v>128</v>
      </c>
      <c r="G58" s="49"/>
      <c r="H58" s="49"/>
    </row>
    <row r="59" spans="2:10" ht="14.5" thickBot="1" x14ac:dyDescent="0.35">
      <c r="B59" s="20" t="s">
        <v>13</v>
      </c>
      <c r="C59" s="35" t="s">
        <v>506</v>
      </c>
      <c r="D59" s="49"/>
      <c r="E59" s="49"/>
      <c r="F59" s="54">
        <v>129</v>
      </c>
      <c r="G59" s="49"/>
      <c r="H59" s="49"/>
    </row>
    <row r="60" spans="2:10" ht="14.5" thickBot="1" x14ac:dyDescent="0.35">
      <c r="B60" s="11"/>
      <c r="C60" s="53"/>
      <c r="D60" s="49"/>
      <c r="E60" s="49"/>
      <c r="F60" s="49"/>
      <c r="G60" s="49"/>
      <c r="H60" s="49"/>
    </row>
    <row r="61" spans="2:10" ht="14.5" thickBot="1" x14ac:dyDescent="0.35">
      <c r="B61" s="19" t="s">
        <v>14</v>
      </c>
      <c r="C61" s="35" t="s">
        <v>507</v>
      </c>
      <c r="D61" s="49"/>
      <c r="E61" s="49"/>
      <c r="F61" s="54">
        <v>130</v>
      </c>
      <c r="G61" s="49"/>
      <c r="H61" s="49"/>
    </row>
    <row r="62" spans="2:10" ht="14.5" thickBot="1" x14ac:dyDescent="0.35">
      <c r="B62" s="17"/>
      <c r="C62" s="49"/>
      <c r="D62" s="49"/>
      <c r="E62" s="49"/>
      <c r="F62" s="49"/>
      <c r="G62" s="49"/>
      <c r="H62" s="49"/>
    </row>
    <row r="63" spans="2:10" ht="14.5" thickBot="1" x14ac:dyDescent="0.35">
      <c r="B63" s="27" t="s">
        <v>137</v>
      </c>
      <c r="C63" s="35" t="s">
        <v>508</v>
      </c>
      <c r="D63" s="49"/>
      <c r="E63" s="49"/>
      <c r="F63" s="54">
        <v>131</v>
      </c>
      <c r="G63" s="49"/>
      <c r="H63" s="49"/>
    </row>
    <row r="64" spans="2:10" ht="14.5" thickBot="1" x14ac:dyDescent="0.35">
      <c r="B64" s="28"/>
      <c r="C64" s="59"/>
      <c r="D64" s="59"/>
      <c r="E64" s="49"/>
      <c r="F64" s="59"/>
      <c r="G64" s="49"/>
      <c r="H64" s="49"/>
    </row>
    <row r="65" spans="2:10" ht="14.5" thickBot="1" x14ac:dyDescent="0.35">
      <c r="B65" s="20" t="s">
        <v>454</v>
      </c>
      <c r="C65" s="35" t="s">
        <v>509</v>
      </c>
      <c r="D65" s="49"/>
      <c r="E65" s="49"/>
      <c r="F65" s="54">
        <v>132</v>
      </c>
      <c r="G65" s="49"/>
      <c r="H65" s="49"/>
    </row>
    <row r="66" spans="2:10" x14ac:dyDescent="0.3">
      <c r="B66" s="4"/>
      <c r="C66" s="53"/>
      <c r="D66" s="49"/>
      <c r="E66" s="49"/>
      <c r="F66" s="49"/>
      <c r="G66" s="49"/>
      <c r="H66" s="49"/>
    </row>
    <row r="67" spans="2:10" x14ac:dyDescent="0.3">
      <c r="B67" s="11"/>
      <c r="C67" s="53"/>
      <c r="D67" s="49"/>
      <c r="E67" s="49"/>
      <c r="F67" s="49"/>
      <c r="G67" s="49"/>
      <c r="H67" s="49"/>
    </row>
    <row r="68" spans="2:10" ht="28.5" thickBot="1" x14ac:dyDescent="0.35">
      <c r="B68" s="13" t="s">
        <v>37</v>
      </c>
      <c r="C68" s="53"/>
      <c r="D68" s="49" t="s">
        <v>41</v>
      </c>
      <c r="E68" s="60" t="s">
        <v>118</v>
      </c>
      <c r="F68" s="49" t="s">
        <v>117</v>
      </c>
      <c r="G68" s="49"/>
      <c r="H68" s="49"/>
    </row>
    <row r="69" spans="2:10" ht="14.5" thickBot="1" x14ac:dyDescent="0.35">
      <c r="B69" s="14" t="s">
        <v>67</v>
      </c>
      <c r="C69" s="53"/>
      <c r="D69" s="35">
        <v>10</v>
      </c>
      <c r="E69" s="35">
        <v>20</v>
      </c>
      <c r="F69" s="35">
        <v>30</v>
      </c>
      <c r="G69" s="49"/>
      <c r="H69" s="49"/>
    </row>
    <row r="70" spans="2:10" x14ac:dyDescent="0.3">
      <c r="B70" s="12"/>
      <c r="C70" s="49"/>
      <c r="D70" s="61" t="s">
        <v>53</v>
      </c>
      <c r="E70" s="61" t="s">
        <v>54</v>
      </c>
      <c r="F70" s="61" t="s">
        <v>71</v>
      </c>
      <c r="G70" s="49"/>
      <c r="H70" s="49"/>
    </row>
    <row r="71" spans="2:10" ht="14.5" thickBot="1" x14ac:dyDescent="0.35">
      <c r="B71" s="20" t="s">
        <v>75</v>
      </c>
      <c r="C71" s="53"/>
      <c r="D71" s="49"/>
      <c r="E71" s="49"/>
      <c r="F71" s="49"/>
      <c r="G71" s="49"/>
      <c r="H71" s="49"/>
      <c r="J71" s="38"/>
    </row>
    <row r="72" spans="2:10" ht="15" thickBot="1" x14ac:dyDescent="0.4">
      <c r="B72" s="16" t="s">
        <v>138</v>
      </c>
      <c r="C72" s="35" t="s">
        <v>510</v>
      </c>
      <c r="D72" s="56">
        <v>201</v>
      </c>
      <c r="E72" s="62">
        <v>0</v>
      </c>
      <c r="F72" s="63"/>
      <c r="G72" s="49"/>
      <c r="H72" s="49"/>
      <c r="J72" s="39" t="s">
        <v>459</v>
      </c>
    </row>
    <row r="73" spans="2:10" ht="15" thickBot="1" x14ac:dyDescent="0.4">
      <c r="B73" s="16" t="s">
        <v>122</v>
      </c>
      <c r="C73" s="35" t="s">
        <v>511</v>
      </c>
      <c r="D73" s="56" t="s">
        <v>620</v>
      </c>
      <c r="E73" s="62">
        <v>0</v>
      </c>
      <c r="F73" s="63"/>
      <c r="G73" s="49"/>
      <c r="H73" s="49"/>
      <c r="J73" s="38" t="s">
        <v>436</v>
      </c>
    </row>
    <row r="74" spans="2:10" ht="15" thickBot="1" x14ac:dyDescent="0.4">
      <c r="B74" s="16" t="s">
        <v>86</v>
      </c>
      <c r="C74" s="35" t="s">
        <v>512</v>
      </c>
      <c r="D74" s="56">
        <v>205</v>
      </c>
      <c r="E74" s="62">
        <v>0.2</v>
      </c>
      <c r="F74" s="63"/>
      <c r="G74" s="49"/>
      <c r="H74" s="49"/>
      <c r="J74" s="11" t="s">
        <v>458</v>
      </c>
    </row>
    <row r="75" spans="2:10" ht="15" thickBot="1" x14ac:dyDescent="0.4">
      <c r="B75" s="16" t="s">
        <v>15</v>
      </c>
      <c r="C75" s="35" t="s">
        <v>513</v>
      </c>
      <c r="D75" s="56">
        <v>204</v>
      </c>
      <c r="E75" s="62">
        <v>0</v>
      </c>
      <c r="F75" s="63"/>
      <c r="G75" s="49"/>
      <c r="H75" s="49"/>
      <c r="J75" s="38" t="s">
        <v>437</v>
      </c>
    </row>
    <row r="76" spans="2:10" ht="15" thickBot="1" x14ac:dyDescent="0.4">
      <c r="B76" s="29" t="s">
        <v>465</v>
      </c>
      <c r="C76" s="49"/>
      <c r="D76" s="49"/>
      <c r="E76" s="49"/>
      <c r="F76" s="49"/>
      <c r="G76" s="49"/>
      <c r="H76" s="49"/>
    </row>
    <row r="77" spans="2:10" ht="15" thickBot="1" x14ac:dyDescent="0.4">
      <c r="B77" s="30" t="s">
        <v>466</v>
      </c>
      <c r="C77" s="35" t="s">
        <v>514</v>
      </c>
      <c r="D77" s="56">
        <v>206</v>
      </c>
      <c r="E77" s="62">
        <v>0.2</v>
      </c>
      <c r="F77" s="63"/>
      <c r="G77" s="49"/>
      <c r="H77" s="49"/>
      <c r="J77" s="38" t="s">
        <v>581</v>
      </c>
    </row>
    <row r="78" spans="2:10" ht="15" thickBot="1" x14ac:dyDescent="0.4">
      <c r="B78" s="22" t="s">
        <v>586</v>
      </c>
      <c r="C78" s="35" t="s">
        <v>515</v>
      </c>
      <c r="D78" s="56" t="s">
        <v>51</v>
      </c>
      <c r="E78" s="62">
        <v>1</v>
      </c>
      <c r="F78" s="63"/>
      <c r="G78" s="49"/>
      <c r="H78" s="49"/>
      <c r="J78" s="38" t="s">
        <v>581</v>
      </c>
    </row>
    <row r="79" spans="2:10" ht="15" thickBot="1" x14ac:dyDescent="0.4">
      <c r="B79" s="29" t="s">
        <v>97</v>
      </c>
      <c r="C79" s="59"/>
      <c r="D79" s="49"/>
      <c r="E79" s="59"/>
      <c r="F79" s="59"/>
      <c r="G79" s="49"/>
      <c r="H79" s="49"/>
      <c r="J79" s="38"/>
    </row>
    <row r="80" spans="2:10" ht="15" thickBot="1" x14ac:dyDescent="0.4">
      <c r="B80" s="22" t="s">
        <v>16</v>
      </c>
      <c r="C80" s="35" t="s">
        <v>516</v>
      </c>
      <c r="D80" s="56">
        <v>207</v>
      </c>
      <c r="E80" s="62">
        <v>0.2</v>
      </c>
      <c r="F80" s="63"/>
      <c r="G80" s="49"/>
      <c r="H80" s="49"/>
      <c r="J80" s="38" t="s">
        <v>581</v>
      </c>
    </row>
    <row r="81" spans="2:10" ht="15" thickBot="1" x14ac:dyDescent="0.4">
      <c r="B81" s="22" t="s">
        <v>17</v>
      </c>
      <c r="C81" s="35" t="s">
        <v>517</v>
      </c>
      <c r="D81" s="56">
        <v>208</v>
      </c>
      <c r="E81" s="62">
        <v>0.5</v>
      </c>
      <c r="F81" s="63"/>
      <c r="G81" s="49"/>
      <c r="H81" s="49"/>
      <c r="J81" s="38" t="s">
        <v>581</v>
      </c>
    </row>
    <row r="82" spans="2:10" ht="15" thickBot="1" x14ac:dyDescent="0.4">
      <c r="B82" s="22" t="s">
        <v>98</v>
      </c>
      <c r="C82" s="35" t="s">
        <v>518</v>
      </c>
      <c r="D82" s="56">
        <v>209</v>
      </c>
      <c r="E82" s="62">
        <v>1</v>
      </c>
      <c r="F82" s="63"/>
      <c r="G82" s="49"/>
      <c r="H82" s="49"/>
      <c r="J82" s="38" t="s">
        <v>581</v>
      </c>
    </row>
    <row r="83" spans="2:10" ht="15" thickBot="1" x14ac:dyDescent="0.4">
      <c r="B83" s="22" t="s">
        <v>18</v>
      </c>
      <c r="C83" s="35" t="s">
        <v>519</v>
      </c>
      <c r="D83" s="56">
        <v>210</v>
      </c>
      <c r="E83" s="62">
        <v>1.5</v>
      </c>
      <c r="F83" s="63"/>
      <c r="G83" s="49"/>
      <c r="H83" s="49"/>
      <c r="J83" s="38" t="s">
        <v>581</v>
      </c>
    </row>
    <row r="84" spans="2:10" ht="15" thickBot="1" x14ac:dyDescent="0.4">
      <c r="B84" s="29" t="s">
        <v>32</v>
      </c>
      <c r="C84" s="59"/>
      <c r="D84" s="49"/>
      <c r="E84" s="59"/>
      <c r="F84" s="59"/>
      <c r="G84" s="49"/>
      <c r="H84" s="49"/>
      <c r="J84" s="38"/>
    </row>
    <row r="85" spans="2:10" ht="15" thickBot="1" x14ac:dyDescent="0.4">
      <c r="B85" s="22" t="s">
        <v>33</v>
      </c>
      <c r="C85" s="35" t="s">
        <v>520</v>
      </c>
      <c r="D85" s="56">
        <v>247</v>
      </c>
      <c r="E85" s="62">
        <v>0</v>
      </c>
      <c r="F85" s="63"/>
      <c r="G85" s="49"/>
      <c r="H85" s="49"/>
      <c r="J85" s="38" t="s">
        <v>439</v>
      </c>
    </row>
    <row r="86" spans="2:10" ht="15" thickBot="1" x14ac:dyDescent="0.4">
      <c r="B86" s="22" t="s">
        <v>99</v>
      </c>
      <c r="C86" s="35" t="s">
        <v>521</v>
      </c>
      <c r="D86" s="56">
        <v>248</v>
      </c>
      <c r="E86" s="62">
        <v>1</v>
      </c>
      <c r="F86" s="63"/>
      <c r="G86" s="49"/>
      <c r="H86" s="49"/>
      <c r="J86" s="38" t="s">
        <v>440</v>
      </c>
    </row>
    <row r="87" spans="2:10" ht="15" thickBot="1" x14ac:dyDescent="0.4">
      <c r="B87" s="16" t="s">
        <v>467</v>
      </c>
      <c r="C87" s="35" t="s">
        <v>522</v>
      </c>
      <c r="D87" s="56" t="s">
        <v>51</v>
      </c>
      <c r="E87" s="62">
        <v>1</v>
      </c>
      <c r="F87" s="63"/>
      <c r="G87" s="49"/>
      <c r="H87" s="49"/>
      <c r="J87" s="38" t="s">
        <v>582</v>
      </c>
    </row>
    <row r="88" spans="2:10" ht="15" thickBot="1" x14ac:dyDescent="0.4">
      <c r="B88" s="16" t="s">
        <v>100</v>
      </c>
      <c r="C88" s="35" t="s">
        <v>523</v>
      </c>
      <c r="D88" s="56">
        <v>215</v>
      </c>
      <c r="E88" s="62">
        <v>1</v>
      </c>
      <c r="F88" s="63"/>
      <c r="G88" s="49"/>
      <c r="H88" s="49"/>
      <c r="J88" s="38" t="s">
        <v>441</v>
      </c>
    </row>
    <row r="89" spans="2:10" ht="15" thickBot="1" x14ac:dyDescent="0.4">
      <c r="B89" s="16" t="s">
        <v>130</v>
      </c>
      <c r="C89" s="35" t="s">
        <v>524</v>
      </c>
      <c r="D89" s="56" t="s">
        <v>51</v>
      </c>
      <c r="E89" s="62">
        <v>0</v>
      </c>
      <c r="F89" s="63"/>
      <c r="G89" s="49"/>
      <c r="H89" s="49"/>
      <c r="J89" s="38" t="s">
        <v>442</v>
      </c>
    </row>
    <row r="90" spans="2:10" ht="14.5" thickBot="1" x14ac:dyDescent="0.35">
      <c r="B90" s="16" t="s">
        <v>72</v>
      </c>
      <c r="C90" s="35" t="s">
        <v>525</v>
      </c>
      <c r="D90" s="56">
        <v>214</v>
      </c>
      <c r="E90" s="62">
        <v>1</v>
      </c>
      <c r="F90" s="63"/>
      <c r="G90" s="49"/>
      <c r="H90" s="49"/>
      <c r="J90" s="38"/>
    </row>
    <row r="91" spans="2:10" ht="15" thickBot="1" x14ac:dyDescent="0.4">
      <c r="B91" s="20" t="s">
        <v>76</v>
      </c>
      <c r="C91" s="35" t="s">
        <v>526</v>
      </c>
      <c r="D91" s="54">
        <v>216</v>
      </c>
      <c r="E91" s="49"/>
      <c r="F91" s="63"/>
      <c r="G91" s="49"/>
      <c r="H91" s="49"/>
      <c r="J91" s="38" t="s">
        <v>438</v>
      </c>
    </row>
    <row r="92" spans="2:10" x14ac:dyDescent="0.3">
      <c r="B92" s="11"/>
      <c r="C92" s="53"/>
      <c r="D92" s="49"/>
      <c r="E92" s="49"/>
      <c r="F92" s="49"/>
      <c r="G92" s="49"/>
      <c r="H92" s="49"/>
      <c r="J92" s="38"/>
    </row>
    <row r="93" spans="2:10" x14ac:dyDescent="0.3">
      <c r="B93" s="20" t="s">
        <v>77</v>
      </c>
      <c r="C93" s="53"/>
      <c r="D93" s="49"/>
      <c r="E93" s="49"/>
      <c r="F93" s="49"/>
      <c r="G93" s="49"/>
      <c r="H93" s="49"/>
      <c r="J93" s="38"/>
    </row>
    <row r="94" spans="2:10" ht="15" thickBot="1" x14ac:dyDescent="0.4">
      <c r="B94" s="29" t="s">
        <v>139</v>
      </c>
      <c r="C94" s="53"/>
      <c r="D94" s="49"/>
      <c r="E94" s="49"/>
      <c r="F94" s="55"/>
      <c r="G94" s="49"/>
      <c r="H94" s="49"/>
      <c r="J94" s="38"/>
    </row>
    <row r="95" spans="2:10" ht="15" thickBot="1" x14ac:dyDescent="0.4">
      <c r="B95" s="22" t="s">
        <v>112</v>
      </c>
      <c r="C95" s="35" t="s">
        <v>527</v>
      </c>
      <c r="D95" s="56" t="s">
        <v>621</v>
      </c>
      <c r="E95" s="62">
        <v>0</v>
      </c>
      <c r="F95" s="63"/>
      <c r="G95" s="49"/>
      <c r="H95" s="49"/>
      <c r="J95" s="38" t="s">
        <v>443</v>
      </c>
    </row>
    <row r="96" spans="2:10" ht="15" thickBot="1" x14ac:dyDescent="0.4">
      <c r="B96" s="22" t="s">
        <v>44</v>
      </c>
      <c r="C96" s="35" t="s">
        <v>528</v>
      </c>
      <c r="D96" s="56">
        <v>218</v>
      </c>
      <c r="E96" s="62">
        <v>0</v>
      </c>
      <c r="F96" s="63"/>
      <c r="G96" s="49"/>
      <c r="H96" s="49"/>
      <c r="J96" s="38" t="s">
        <v>444</v>
      </c>
    </row>
    <row r="97" spans="2:10" ht="15" thickBot="1" x14ac:dyDescent="0.4">
      <c r="B97" s="29" t="s">
        <v>134</v>
      </c>
      <c r="C97" s="53"/>
      <c r="D97" s="49"/>
      <c r="E97" s="49"/>
      <c r="F97" s="49"/>
      <c r="G97" s="49"/>
      <c r="H97" s="49"/>
      <c r="J97" s="38" t="s">
        <v>445</v>
      </c>
    </row>
    <row r="98" spans="2:10" ht="14.5" thickBot="1" x14ac:dyDescent="0.35">
      <c r="B98" s="22" t="s">
        <v>45</v>
      </c>
      <c r="C98" s="35" t="s">
        <v>529</v>
      </c>
      <c r="D98" s="56">
        <v>220</v>
      </c>
      <c r="E98" s="62">
        <v>0.35</v>
      </c>
      <c r="F98" s="63"/>
      <c r="G98" s="49"/>
      <c r="H98" s="49"/>
      <c r="J98" s="38"/>
    </row>
    <row r="99" spans="2:10" ht="14.5" thickBot="1" x14ac:dyDescent="0.35">
      <c r="B99" s="22" t="s">
        <v>62</v>
      </c>
      <c r="C99" s="35" t="s">
        <v>530</v>
      </c>
      <c r="D99" s="56">
        <v>222</v>
      </c>
      <c r="E99" s="62">
        <v>0.5</v>
      </c>
      <c r="F99" s="63"/>
      <c r="G99" s="49"/>
      <c r="H99" s="49"/>
      <c r="J99" s="38"/>
    </row>
    <row r="100" spans="2:10" ht="14.5" thickBot="1" x14ac:dyDescent="0.35">
      <c r="B100" s="22" t="s">
        <v>48</v>
      </c>
      <c r="C100" s="35" t="s">
        <v>531</v>
      </c>
      <c r="D100" s="56">
        <v>223</v>
      </c>
      <c r="E100" s="62">
        <v>1</v>
      </c>
      <c r="F100" s="63"/>
      <c r="G100" s="49"/>
      <c r="H100" s="49"/>
      <c r="J100" s="38"/>
    </row>
    <row r="101" spans="2:10" ht="29" x14ac:dyDescent="0.35">
      <c r="B101" s="31" t="s">
        <v>78</v>
      </c>
      <c r="C101" s="53"/>
      <c r="D101" s="49"/>
      <c r="E101" s="49"/>
      <c r="F101" s="49"/>
      <c r="G101" s="49"/>
      <c r="H101" s="49"/>
      <c r="J101" s="38"/>
    </row>
    <row r="102" spans="2:10" ht="14.5" thickBot="1" x14ac:dyDescent="0.35">
      <c r="B102" s="32" t="s">
        <v>46</v>
      </c>
      <c r="C102" s="53"/>
      <c r="D102" s="49"/>
      <c r="E102" s="49"/>
      <c r="F102" s="49"/>
      <c r="G102" s="49"/>
      <c r="H102" s="49"/>
      <c r="J102" s="38"/>
    </row>
    <row r="103" spans="2:10" ht="14.5" thickBot="1" x14ac:dyDescent="0.35">
      <c r="B103" s="33" t="s">
        <v>135</v>
      </c>
      <c r="C103" s="35" t="s">
        <v>532</v>
      </c>
      <c r="D103" s="56">
        <v>227</v>
      </c>
      <c r="E103" s="62">
        <v>0.75</v>
      </c>
      <c r="F103" s="63"/>
      <c r="G103" s="49"/>
      <c r="H103" s="49"/>
      <c r="J103" s="38"/>
    </row>
    <row r="104" spans="2:10" ht="15" thickBot="1" x14ac:dyDescent="0.4">
      <c r="B104" s="33" t="s">
        <v>103</v>
      </c>
      <c r="C104" s="35" t="s">
        <v>533</v>
      </c>
      <c r="D104" s="56" t="s">
        <v>622</v>
      </c>
      <c r="E104" s="62">
        <v>0</v>
      </c>
      <c r="F104" s="63"/>
      <c r="G104" s="49"/>
      <c r="H104" s="49"/>
      <c r="J104" s="38" t="s">
        <v>583</v>
      </c>
    </row>
    <row r="105" spans="2:10" ht="15" thickBot="1" x14ac:dyDescent="0.4">
      <c r="B105" s="33" t="s">
        <v>101</v>
      </c>
      <c r="C105" s="35" t="s">
        <v>534</v>
      </c>
      <c r="D105" s="56" t="s">
        <v>623</v>
      </c>
      <c r="E105" s="62">
        <v>0.2</v>
      </c>
      <c r="F105" s="63"/>
      <c r="G105" s="49"/>
      <c r="H105" s="49"/>
      <c r="J105" s="38" t="s">
        <v>583</v>
      </c>
    </row>
    <row r="106" spans="2:10" ht="14.5" thickBot="1" x14ac:dyDescent="0.35">
      <c r="B106" s="33" t="s">
        <v>102</v>
      </c>
      <c r="C106" s="35" t="s">
        <v>535</v>
      </c>
      <c r="D106" s="56" t="s">
        <v>624</v>
      </c>
      <c r="E106" s="62">
        <v>0.75</v>
      </c>
      <c r="F106" s="63"/>
      <c r="G106" s="49"/>
      <c r="H106" s="49"/>
      <c r="J106" s="38"/>
    </row>
    <row r="107" spans="2:10" ht="14.5" thickBot="1" x14ac:dyDescent="0.35">
      <c r="B107" s="32" t="s">
        <v>47</v>
      </c>
      <c r="C107" s="53"/>
      <c r="D107" s="49"/>
      <c r="E107" s="49"/>
      <c r="F107" s="49"/>
      <c r="G107" s="49"/>
      <c r="H107" s="49"/>
      <c r="J107" s="38"/>
    </row>
    <row r="108" spans="2:10" ht="15" thickBot="1" x14ac:dyDescent="0.4">
      <c r="B108" s="33" t="s">
        <v>136</v>
      </c>
      <c r="C108" s="35" t="s">
        <v>536</v>
      </c>
      <c r="D108" s="56">
        <v>231</v>
      </c>
      <c r="E108" s="62">
        <v>0.35</v>
      </c>
      <c r="F108" s="63"/>
      <c r="G108" s="49"/>
      <c r="H108" s="49"/>
      <c r="J108" s="38" t="s">
        <v>584</v>
      </c>
    </row>
    <row r="109" spans="2:10" ht="15" thickBot="1" x14ac:dyDescent="0.4">
      <c r="B109" s="33" t="s">
        <v>103</v>
      </c>
      <c r="C109" s="35" t="s">
        <v>537</v>
      </c>
      <c r="D109" s="56" t="s">
        <v>622</v>
      </c>
      <c r="E109" s="62">
        <v>0</v>
      </c>
      <c r="F109" s="63"/>
      <c r="G109" s="49"/>
      <c r="H109" s="49"/>
      <c r="J109" s="38" t="s">
        <v>585</v>
      </c>
    </row>
    <row r="110" spans="2:10" ht="15" thickBot="1" x14ac:dyDescent="0.4">
      <c r="B110" s="33" t="s">
        <v>101</v>
      </c>
      <c r="C110" s="35" t="s">
        <v>538</v>
      </c>
      <c r="D110" s="56" t="s">
        <v>623</v>
      </c>
      <c r="E110" s="62">
        <v>0.2</v>
      </c>
      <c r="F110" s="63"/>
      <c r="G110" s="49"/>
      <c r="H110" s="49"/>
      <c r="J110" s="38" t="s">
        <v>585</v>
      </c>
    </row>
    <row r="111" spans="2:10" ht="14.5" thickBot="1" x14ac:dyDescent="0.35">
      <c r="B111" s="33" t="s">
        <v>104</v>
      </c>
      <c r="C111" s="35" t="s">
        <v>539</v>
      </c>
      <c r="D111" s="56">
        <v>226</v>
      </c>
      <c r="E111" s="62">
        <v>0</v>
      </c>
      <c r="F111" s="63"/>
      <c r="G111" s="49"/>
      <c r="H111" s="49"/>
      <c r="J111" s="38"/>
    </row>
    <row r="112" spans="2:10" ht="14.5" thickBot="1" x14ac:dyDescent="0.35">
      <c r="B112" s="33" t="s">
        <v>105</v>
      </c>
      <c r="C112" s="35" t="s">
        <v>540</v>
      </c>
      <c r="D112" s="56">
        <v>232</v>
      </c>
      <c r="E112" s="62">
        <v>1</v>
      </c>
      <c r="F112" s="63"/>
      <c r="G112" s="49"/>
      <c r="H112" s="49"/>
      <c r="J112" s="38"/>
    </row>
    <row r="113" spans="2:10" ht="29.5" thickBot="1" x14ac:dyDescent="0.4">
      <c r="B113" s="31" t="s">
        <v>79</v>
      </c>
      <c r="C113" s="53"/>
      <c r="D113" s="49"/>
      <c r="E113" s="49"/>
      <c r="F113" s="49"/>
      <c r="G113" s="49"/>
      <c r="H113" s="49"/>
      <c r="J113" s="38"/>
    </row>
    <row r="114" spans="2:10" ht="14.5" thickBot="1" x14ac:dyDescent="0.35">
      <c r="B114" s="33" t="s">
        <v>19</v>
      </c>
      <c r="C114" s="35" t="s">
        <v>541</v>
      </c>
      <c r="D114" s="56">
        <v>233</v>
      </c>
      <c r="E114" s="62">
        <v>1</v>
      </c>
      <c r="F114" s="63"/>
      <c r="G114" s="49"/>
      <c r="H114" s="49"/>
      <c r="J114" s="38"/>
    </row>
    <row r="115" spans="2:10" ht="14.5" thickBot="1" x14ac:dyDescent="0.35">
      <c r="B115" s="33" t="s">
        <v>20</v>
      </c>
      <c r="C115" s="35" t="s">
        <v>542</v>
      </c>
      <c r="D115" s="56">
        <v>234</v>
      </c>
      <c r="E115" s="62">
        <v>1.5</v>
      </c>
      <c r="F115" s="63"/>
      <c r="G115" s="49"/>
      <c r="H115" s="49"/>
      <c r="J115" s="38"/>
    </row>
    <row r="116" spans="2:10" ht="15" thickBot="1" x14ac:dyDescent="0.4">
      <c r="B116" s="20" t="s">
        <v>80</v>
      </c>
      <c r="C116" s="35" t="s">
        <v>543</v>
      </c>
      <c r="D116" s="54">
        <v>235</v>
      </c>
      <c r="E116" s="49"/>
      <c r="F116" s="63"/>
      <c r="G116" s="49"/>
      <c r="H116" s="49"/>
      <c r="J116" s="38" t="s">
        <v>446</v>
      </c>
    </row>
    <row r="117" spans="2:10" x14ac:dyDescent="0.3">
      <c r="B117" s="11"/>
      <c r="C117" s="53"/>
      <c r="D117" s="49"/>
      <c r="E117" s="49"/>
      <c r="F117" s="49"/>
      <c r="G117" s="49"/>
      <c r="H117" s="49"/>
      <c r="J117" s="38"/>
    </row>
    <row r="118" spans="2:10" ht="14.5" thickBot="1" x14ac:dyDescent="0.35">
      <c r="B118" s="20" t="s">
        <v>21</v>
      </c>
      <c r="C118" s="53"/>
      <c r="D118" s="49"/>
      <c r="E118" s="49"/>
      <c r="F118" s="49"/>
      <c r="G118" s="49"/>
      <c r="H118" s="49"/>
      <c r="J118" s="38"/>
    </row>
    <row r="119" spans="2:10" ht="15" thickBot="1" x14ac:dyDescent="0.4">
      <c r="B119" s="34" t="s">
        <v>131</v>
      </c>
      <c r="C119" s="35" t="s">
        <v>544</v>
      </c>
      <c r="D119" s="56">
        <v>236</v>
      </c>
      <c r="E119" s="62">
        <v>1</v>
      </c>
      <c r="F119" s="63"/>
      <c r="G119" s="49"/>
      <c r="H119" s="49"/>
      <c r="J119" s="38" t="s">
        <v>455</v>
      </c>
    </row>
    <row r="120" spans="2:10" ht="15" thickBot="1" x14ac:dyDescent="0.4">
      <c r="B120" s="16" t="s">
        <v>73</v>
      </c>
      <c r="C120" s="35" t="s">
        <v>545</v>
      </c>
      <c r="D120" s="56">
        <v>237</v>
      </c>
      <c r="E120" s="62">
        <v>1</v>
      </c>
      <c r="F120" s="63"/>
      <c r="G120" s="49"/>
      <c r="H120" s="49"/>
      <c r="J120" s="38" t="s">
        <v>447</v>
      </c>
    </row>
    <row r="121" spans="2:10" ht="15" thickBot="1" x14ac:dyDescent="0.4">
      <c r="B121" s="16" t="s">
        <v>74</v>
      </c>
      <c r="C121" s="35" t="s">
        <v>546</v>
      </c>
      <c r="D121" s="56">
        <v>238</v>
      </c>
      <c r="E121" s="62">
        <v>1.5</v>
      </c>
      <c r="F121" s="63"/>
      <c r="G121" s="49"/>
      <c r="H121" s="49"/>
      <c r="J121" s="38" t="s">
        <v>448</v>
      </c>
    </row>
    <row r="122" spans="2:10" ht="15" thickBot="1" x14ac:dyDescent="0.4">
      <c r="B122" s="29" t="s">
        <v>132</v>
      </c>
      <c r="C122" s="59"/>
      <c r="D122" s="49"/>
      <c r="E122" s="59"/>
      <c r="F122" s="59"/>
      <c r="G122" s="49"/>
      <c r="H122" s="49"/>
      <c r="J122" s="38"/>
    </row>
    <row r="123" spans="2:10" ht="15" thickBot="1" x14ac:dyDescent="0.4">
      <c r="B123" s="22" t="s">
        <v>49</v>
      </c>
      <c r="C123" s="35" t="s">
        <v>547</v>
      </c>
      <c r="D123" s="56">
        <v>239</v>
      </c>
      <c r="E123" s="62">
        <v>1</v>
      </c>
      <c r="F123" s="63"/>
      <c r="G123" s="49"/>
      <c r="H123" s="49"/>
      <c r="J123" s="38" t="s">
        <v>456</v>
      </c>
    </row>
    <row r="124" spans="2:10" ht="15" thickBot="1" x14ac:dyDescent="0.4">
      <c r="B124" s="22" t="s">
        <v>50</v>
      </c>
      <c r="C124" s="35" t="s">
        <v>548</v>
      </c>
      <c r="D124" s="56">
        <v>240</v>
      </c>
      <c r="E124" s="62">
        <v>1</v>
      </c>
      <c r="F124" s="63"/>
      <c r="G124" s="49"/>
      <c r="H124" s="49"/>
      <c r="J124" s="38" t="s">
        <v>457</v>
      </c>
    </row>
    <row r="125" spans="2:10" ht="14.5" thickBot="1" x14ac:dyDescent="0.35">
      <c r="B125" s="16" t="s">
        <v>11</v>
      </c>
      <c r="C125" s="35" t="s">
        <v>549</v>
      </c>
      <c r="D125" s="56">
        <v>241</v>
      </c>
      <c r="E125" s="62">
        <v>0</v>
      </c>
      <c r="F125" s="63"/>
      <c r="G125" s="49"/>
      <c r="H125" s="49"/>
      <c r="J125" s="17" t="s">
        <v>587</v>
      </c>
    </row>
    <row r="126" spans="2:10" ht="15" thickBot="1" x14ac:dyDescent="0.4">
      <c r="B126" s="16" t="s">
        <v>22</v>
      </c>
      <c r="C126" s="35" t="s">
        <v>550</v>
      </c>
      <c r="D126" s="56">
        <v>242</v>
      </c>
      <c r="E126" s="62">
        <v>0</v>
      </c>
      <c r="F126" s="63"/>
      <c r="G126" s="49"/>
      <c r="H126" s="49"/>
      <c r="J126" s="38" t="s">
        <v>449</v>
      </c>
    </row>
    <row r="127" spans="2:10" ht="15" thickBot="1" x14ac:dyDescent="0.4">
      <c r="B127" s="16" t="s">
        <v>84</v>
      </c>
      <c r="C127" s="35" t="s">
        <v>551</v>
      </c>
      <c r="D127" s="56">
        <v>243</v>
      </c>
      <c r="E127" s="62">
        <v>1</v>
      </c>
      <c r="F127" s="63"/>
      <c r="G127" s="49"/>
      <c r="H127" s="49"/>
      <c r="J127" s="38" t="s">
        <v>450</v>
      </c>
    </row>
    <row r="128" spans="2:10" ht="15" thickBot="1" x14ac:dyDescent="0.4">
      <c r="B128" s="16" t="s">
        <v>23</v>
      </c>
      <c r="C128" s="35" t="s">
        <v>552</v>
      </c>
      <c r="D128" s="56">
        <v>244</v>
      </c>
      <c r="E128" s="62">
        <v>1</v>
      </c>
      <c r="F128" s="63"/>
      <c r="G128" s="49"/>
      <c r="H128" s="49"/>
      <c r="J128" s="38" t="s">
        <v>451</v>
      </c>
    </row>
    <row r="129" spans="2:10" ht="15" thickBot="1" x14ac:dyDescent="0.4">
      <c r="B129" s="20" t="s">
        <v>24</v>
      </c>
      <c r="C129" s="35" t="s">
        <v>553</v>
      </c>
      <c r="D129" s="54">
        <v>245</v>
      </c>
      <c r="E129" s="49"/>
      <c r="F129" s="63"/>
      <c r="G129" s="49"/>
      <c r="H129" s="49"/>
      <c r="J129" s="38" t="s">
        <v>452</v>
      </c>
    </row>
    <row r="130" spans="2:10" ht="14.5" thickBot="1" x14ac:dyDescent="0.35">
      <c r="B130" s="11"/>
      <c r="C130" s="53"/>
      <c r="D130" s="49"/>
      <c r="E130" s="49"/>
      <c r="F130" s="49"/>
      <c r="G130" s="49"/>
      <c r="H130" s="49"/>
      <c r="J130" s="38"/>
    </row>
    <row r="131" spans="2:10" ht="15" thickBot="1" x14ac:dyDescent="0.4">
      <c r="B131" s="20" t="s">
        <v>34</v>
      </c>
      <c r="C131" s="35" t="s">
        <v>554</v>
      </c>
      <c r="D131" s="54">
        <v>246</v>
      </c>
      <c r="E131" s="49"/>
      <c r="F131" s="63"/>
      <c r="G131" s="49"/>
      <c r="H131" s="49"/>
      <c r="J131" s="38" t="s">
        <v>453</v>
      </c>
    </row>
    <row r="132" spans="2:10" x14ac:dyDescent="0.3">
      <c r="B132" s="11"/>
      <c r="C132" s="53"/>
      <c r="D132" s="49"/>
      <c r="E132" s="49"/>
      <c r="F132" s="49"/>
      <c r="G132" s="49"/>
      <c r="H132" s="49"/>
      <c r="J132" s="38"/>
    </row>
    <row r="133" spans="2:10" x14ac:dyDescent="0.3">
      <c r="B133" s="11"/>
      <c r="C133" s="53"/>
      <c r="D133" s="49"/>
      <c r="E133" s="49"/>
      <c r="F133" s="49"/>
      <c r="G133" s="49"/>
      <c r="H133" s="49"/>
      <c r="J133" s="38" t="s">
        <v>133</v>
      </c>
    </row>
    <row r="134" spans="2:10" ht="30.65" customHeight="1" thickBot="1" x14ac:dyDescent="0.35">
      <c r="B134" s="13" t="s">
        <v>127</v>
      </c>
      <c r="C134" s="53"/>
      <c r="D134" s="49" t="s">
        <v>41</v>
      </c>
      <c r="E134" s="60" t="s">
        <v>85</v>
      </c>
      <c r="F134" s="60" t="s">
        <v>123</v>
      </c>
      <c r="G134" s="49" t="s">
        <v>117</v>
      </c>
      <c r="H134" s="49"/>
    </row>
    <row r="135" spans="2:10" ht="14.5" thickBot="1" x14ac:dyDescent="0.35">
      <c r="B135" s="14" t="s">
        <v>68</v>
      </c>
      <c r="C135" s="53"/>
      <c r="D135" s="35">
        <v>10</v>
      </c>
      <c r="E135" s="35">
        <v>20</v>
      </c>
      <c r="F135" s="35">
        <v>30</v>
      </c>
      <c r="G135" s="35">
        <v>40</v>
      </c>
      <c r="H135" s="49"/>
    </row>
    <row r="136" spans="2:10" x14ac:dyDescent="0.3">
      <c r="B136" s="11"/>
      <c r="C136" s="53"/>
      <c r="D136" s="61" t="s">
        <v>53</v>
      </c>
      <c r="E136" s="61" t="s">
        <v>54</v>
      </c>
      <c r="F136" s="61" t="s">
        <v>55</v>
      </c>
      <c r="G136" s="61" t="s">
        <v>56</v>
      </c>
      <c r="H136" s="49"/>
    </row>
    <row r="137" spans="2:10" ht="14.5" thickBot="1" x14ac:dyDescent="0.35">
      <c r="B137" s="11"/>
      <c r="C137" s="53"/>
      <c r="D137" s="61"/>
      <c r="E137" s="61"/>
      <c r="F137" s="64"/>
      <c r="G137" s="61"/>
      <c r="H137" s="49"/>
    </row>
    <row r="138" spans="2:10" ht="14.5" thickBot="1" x14ac:dyDescent="0.35">
      <c r="B138" s="16" t="s">
        <v>25</v>
      </c>
      <c r="C138" s="35" t="s">
        <v>555</v>
      </c>
      <c r="D138" s="56">
        <v>301</v>
      </c>
      <c r="E138" s="62">
        <v>1</v>
      </c>
      <c r="F138" s="47"/>
      <c r="G138" s="63"/>
      <c r="H138" s="49"/>
    </row>
    <row r="139" spans="2:10" ht="14.5" thickBot="1" x14ac:dyDescent="0.35">
      <c r="B139" s="16" t="s">
        <v>106</v>
      </c>
      <c r="C139" s="35" t="s">
        <v>556</v>
      </c>
      <c r="D139" s="56" t="s">
        <v>625</v>
      </c>
      <c r="E139" s="62">
        <v>0.2</v>
      </c>
      <c r="F139" s="47"/>
      <c r="G139" s="63"/>
      <c r="H139" s="49"/>
    </row>
    <row r="140" spans="2:10" ht="14.5" thickBot="1" x14ac:dyDescent="0.35">
      <c r="B140" s="16" t="s">
        <v>59</v>
      </c>
      <c r="C140" s="35" t="s">
        <v>557</v>
      </c>
      <c r="D140" s="56" t="s">
        <v>625</v>
      </c>
      <c r="E140" s="62">
        <v>0.5</v>
      </c>
      <c r="F140" s="47"/>
      <c r="G140" s="63"/>
      <c r="H140" s="49"/>
    </row>
    <row r="141" spans="2:10" ht="14.5" thickBot="1" x14ac:dyDescent="0.35">
      <c r="B141" s="16" t="s">
        <v>60</v>
      </c>
      <c r="C141" s="35" t="s">
        <v>558</v>
      </c>
      <c r="D141" s="56" t="s">
        <v>625</v>
      </c>
      <c r="E141" s="62">
        <v>1</v>
      </c>
      <c r="F141" s="47"/>
      <c r="G141" s="63"/>
      <c r="H141" s="49"/>
    </row>
    <row r="142" spans="2:10" ht="14.5" thickBot="1" x14ac:dyDescent="0.35">
      <c r="B142" s="16" t="s">
        <v>26</v>
      </c>
      <c r="C142" s="35" t="s">
        <v>559</v>
      </c>
      <c r="D142" s="56">
        <v>303</v>
      </c>
      <c r="E142" s="62">
        <v>0.5</v>
      </c>
      <c r="F142" s="47"/>
      <c r="G142" s="63"/>
      <c r="H142" s="49"/>
    </row>
    <row r="143" spans="2:10" ht="14.5" thickBot="1" x14ac:dyDescent="0.35">
      <c r="B143" s="16" t="s">
        <v>27</v>
      </c>
      <c r="C143" s="35" t="s">
        <v>560</v>
      </c>
      <c r="D143" s="56">
        <v>304</v>
      </c>
      <c r="E143" s="62">
        <v>0</v>
      </c>
      <c r="F143" s="47"/>
      <c r="G143" s="63"/>
      <c r="H143" s="49"/>
    </row>
    <row r="144" spans="2:10" ht="14.5" thickBot="1" x14ac:dyDescent="0.35">
      <c r="B144" s="16" t="s">
        <v>63</v>
      </c>
      <c r="C144" s="35" t="s">
        <v>561</v>
      </c>
      <c r="D144" s="56">
        <v>305</v>
      </c>
      <c r="E144" s="62">
        <v>0.2</v>
      </c>
      <c r="F144" s="47"/>
      <c r="G144" s="63"/>
      <c r="H144" s="49"/>
    </row>
    <row r="145" spans="2:8" ht="14.5" thickBot="1" x14ac:dyDescent="0.35">
      <c r="B145" s="16" t="s">
        <v>61</v>
      </c>
      <c r="C145" s="35" t="s">
        <v>562</v>
      </c>
      <c r="D145" s="56">
        <v>306</v>
      </c>
      <c r="E145" s="62">
        <v>0.5</v>
      </c>
      <c r="F145" s="47"/>
      <c r="G145" s="63"/>
      <c r="H145" s="49"/>
    </row>
    <row r="146" spans="2:8" ht="14.5" thickBot="1" x14ac:dyDescent="0.35">
      <c r="B146" s="16" t="s">
        <v>128</v>
      </c>
      <c r="C146" s="35" t="s">
        <v>563</v>
      </c>
      <c r="D146" s="56" t="s">
        <v>626</v>
      </c>
      <c r="E146" s="62">
        <v>0.5</v>
      </c>
      <c r="F146" s="47"/>
      <c r="G146" s="63"/>
      <c r="H146" s="49"/>
    </row>
    <row r="147" spans="2:8" ht="14.5" thickBot="1" x14ac:dyDescent="0.35">
      <c r="B147" s="16" t="s">
        <v>129</v>
      </c>
      <c r="C147" s="35" t="s">
        <v>564</v>
      </c>
      <c r="D147" s="56" t="s">
        <v>626</v>
      </c>
      <c r="E147" s="62">
        <v>1</v>
      </c>
      <c r="F147" s="47"/>
      <c r="G147" s="63"/>
      <c r="H147" s="49"/>
    </row>
    <row r="148" spans="2:8" ht="14.5" thickBot="1" x14ac:dyDescent="0.35">
      <c r="B148" s="11"/>
      <c r="C148" s="53"/>
      <c r="D148" s="49"/>
      <c r="E148" s="53"/>
      <c r="F148" s="49"/>
      <c r="G148" s="49"/>
      <c r="H148" s="49"/>
    </row>
    <row r="149" spans="2:8" ht="14.5" thickBot="1" x14ac:dyDescent="0.35">
      <c r="B149" s="13" t="s">
        <v>126</v>
      </c>
      <c r="C149" s="35" t="s">
        <v>565</v>
      </c>
      <c r="D149" s="54" t="s">
        <v>627</v>
      </c>
      <c r="E149" s="53"/>
      <c r="F149" s="49"/>
      <c r="G149" s="63"/>
      <c r="H149" s="49"/>
    </row>
    <row r="150" spans="2:8" x14ac:dyDescent="0.3">
      <c r="B150" s="13"/>
      <c r="C150" s="53"/>
      <c r="D150" s="49"/>
      <c r="E150" s="53"/>
      <c r="F150" s="49"/>
      <c r="G150" s="49"/>
      <c r="H150" s="49"/>
    </row>
    <row r="152" spans="2:8" ht="28.5" thickBot="1" x14ac:dyDescent="0.35">
      <c r="B152" s="13" t="s">
        <v>52</v>
      </c>
      <c r="C152" s="57"/>
      <c r="D152" s="49" t="s">
        <v>43</v>
      </c>
      <c r="E152" s="60" t="s">
        <v>125</v>
      </c>
      <c r="F152" s="60" t="s">
        <v>42</v>
      </c>
      <c r="G152" s="60" t="s">
        <v>124</v>
      </c>
      <c r="H152" s="49" t="s">
        <v>117</v>
      </c>
    </row>
    <row r="153" spans="2:8" ht="14.5" thickBot="1" x14ac:dyDescent="0.35">
      <c r="B153" s="14" t="s">
        <v>69</v>
      </c>
      <c r="C153" s="57"/>
      <c r="D153" s="35">
        <v>10</v>
      </c>
      <c r="E153" s="35">
        <v>20</v>
      </c>
      <c r="F153" s="35">
        <v>30</v>
      </c>
      <c r="G153" s="35">
        <v>40</v>
      </c>
      <c r="H153" s="35">
        <v>50</v>
      </c>
    </row>
    <row r="154" spans="2:8" x14ac:dyDescent="0.3">
      <c r="B154" s="16"/>
      <c r="C154" s="59"/>
      <c r="D154" s="61" t="s">
        <v>53</v>
      </c>
      <c r="E154" s="61" t="s">
        <v>54</v>
      </c>
      <c r="F154" s="61" t="s">
        <v>55</v>
      </c>
      <c r="G154" s="61" t="s">
        <v>57</v>
      </c>
      <c r="H154" s="61" t="s">
        <v>58</v>
      </c>
    </row>
    <row r="155" spans="2:8" ht="15" thickBot="1" x14ac:dyDescent="0.4">
      <c r="B155" s="36" t="s">
        <v>109</v>
      </c>
      <c r="C155" s="53"/>
      <c r="D155" s="49"/>
      <c r="E155" s="64"/>
      <c r="F155" s="49"/>
      <c r="G155" s="64"/>
      <c r="H155" s="49"/>
    </row>
    <row r="156" spans="2:8" ht="14.5" thickBot="1" x14ac:dyDescent="0.35">
      <c r="B156" s="16" t="s">
        <v>1</v>
      </c>
      <c r="C156" s="35" t="s">
        <v>566</v>
      </c>
      <c r="D156" s="56" t="s">
        <v>628</v>
      </c>
      <c r="E156" s="47"/>
      <c r="F156" s="65"/>
      <c r="G156" s="62">
        <v>0</v>
      </c>
      <c r="H156" s="63"/>
    </row>
    <row r="157" spans="2:8" ht="14.5" thickBot="1" x14ac:dyDescent="0.35">
      <c r="B157" s="16" t="s">
        <v>110</v>
      </c>
      <c r="C157" s="35" t="s">
        <v>567</v>
      </c>
      <c r="D157" s="56" t="s">
        <v>628</v>
      </c>
      <c r="E157" s="47"/>
      <c r="F157" s="65"/>
      <c r="G157" s="62">
        <v>0.2</v>
      </c>
      <c r="H157" s="63"/>
    </row>
    <row r="158" spans="2:8" ht="15" thickBot="1" x14ac:dyDescent="0.4">
      <c r="B158" s="36" t="s">
        <v>108</v>
      </c>
      <c r="C158" s="53"/>
      <c r="D158" s="49"/>
      <c r="E158" s="53"/>
      <c r="F158" s="49"/>
      <c r="G158" s="49"/>
      <c r="H158" s="49"/>
    </row>
    <row r="159" spans="2:8" ht="14.5" thickBot="1" x14ac:dyDescent="0.35">
      <c r="B159" s="16" t="s">
        <v>1</v>
      </c>
      <c r="C159" s="35" t="s">
        <v>568</v>
      </c>
      <c r="D159" s="56" t="s">
        <v>629</v>
      </c>
      <c r="E159" s="47"/>
      <c r="F159" s="65"/>
      <c r="G159" s="62">
        <v>0</v>
      </c>
      <c r="H159" s="63"/>
    </row>
    <row r="160" spans="2:8" ht="14.5" thickBot="1" x14ac:dyDescent="0.35">
      <c r="B160" s="16" t="s">
        <v>110</v>
      </c>
      <c r="C160" s="35" t="s">
        <v>569</v>
      </c>
      <c r="D160" s="56" t="s">
        <v>629</v>
      </c>
      <c r="E160" s="47"/>
      <c r="F160" s="65"/>
      <c r="G160" s="62">
        <v>0.2</v>
      </c>
      <c r="H160" s="63"/>
    </row>
    <row r="161" spans="2:8" ht="15" thickBot="1" x14ac:dyDescent="0.4">
      <c r="B161" s="36" t="s">
        <v>107</v>
      </c>
      <c r="C161" s="53"/>
      <c r="D161" s="49"/>
      <c r="E161" s="53"/>
      <c r="F161" s="49"/>
      <c r="G161" s="49"/>
      <c r="H161" s="49"/>
    </row>
    <row r="162" spans="2:8" ht="14.5" thickBot="1" x14ac:dyDescent="0.35">
      <c r="B162" s="16" t="s">
        <v>1</v>
      </c>
      <c r="C162" s="35" t="s">
        <v>570</v>
      </c>
      <c r="D162" s="56" t="s">
        <v>51</v>
      </c>
      <c r="E162" s="47"/>
      <c r="F162" s="65"/>
      <c r="G162" s="62">
        <v>0</v>
      </c>
      <c r="H162" s="63"/>
    </row>
    <row r="163" spans="2:8" ht="14.5" thickBot="1" x14ac:dyDescent="0.35">
      <c r="B163" s="16" t="s">
        <v>110</v>
      </c>
      <c r="C163" s="35" t="s">
        <v>571</v>
      </c>
      <c r="D163" s="56" t="s">
        <v>51</v>
      </c>
      <c r="E163" s="47"/>
      <c r="F163" s="65"/>
      <c r="G163" s="62">
        <v>0.2</v>
      </c>
      <c r="H163" s="63"/>
    </row>
    <row r="164" spans="2:8" ht="15" thickBot="1" x14ac:dyDescent="0.4">
      <c r="B164" s="36" t="s">
        <v>111</v>
      </c>
      <c r="C164" s="53"/>
      <c r="D164" s="49"/>
      <c r="E164" s="53"/>
      <c r="F164" s="49"/>
      <c r="G164" s="49"/>
      <c r="H164" s="49"/>
    </row>
    <row r="165" spans="2:8" ht="14.5" thickBot="1" x14ac:dyDescent="0.35">
      <c r="B165" s="16" t="s">
        <v>1</v>
      </c>
      <c r="C165" s="35" t="s">
        <v>572</v>
      </c>
      <c r="D165" s="56" t="s">
        <v>51</v>
      </c>
      <c r="E165" s="47"/>
      <c r="F165" s="65"/>
      <c r="G165" s="62">
        <v>0</v>
      </c>
      <c r="H165" s="63"/>
    </row>
    <row r="166" spans="2:8" ht="14.5" thickBot="1" x14ac:dyDescent="0.35">
      <c r="B166" s="16" t="s">
        <v>110</v>
      </c>
      <c r="C166" s="35" t="s">
        <v>573</v>
      </c>
      <c r="D166" s="56" t="s">
        <v>51</v>
      </c>
      <c r="E166" s="47"/>
      <c r="F166" s="65"/>
      <c r="G166" s="62">
        <v>0.2</v>
      </c>
      <c r="H166" s="63"/>
    </row>
    <row r="167" spans="2:8" ht="14.5" thickBot="1" x14ac:dyDescent="0.35">
      <c r="B167" s="11"/>
      <c r="C167" s="59"/>
      <c r="D167" s="59"/>
      <c r="E167" s="59"/>
      <c r="F167" s="59"/>
      <c r="G167" s="59"/>
      <c r="H167" s="59"/>
    </row>
    <row r="168" spans="2:8" ht="14.5" thickBot="1" x14ac:dyDescent="0.35">
      <c r="B168" s="13" t="s">
        <v>64</v>
      </c>
      <c r="C168" s="35" t="s">
        <v>574</v>
      </c>
      <c r="D168" s="54" t="s">
        <v>595</v>
      </c>
      <c r="E168" s="49"/>
      <c r="F168" s="63"/>
      <c r="G168" s="49"/>
      <c r="H168" s="63"/>
    </row>
    <row r="169" spans="2:8" x14ac:dyDescent="0.3">
      <c r="B169" s="11"/>
      <c r="C169" s="53"/>
      <c r="D169" s="49"/>
      <c r="E169" s="49"/>
      <c r="F169" s="49"/>
      <c r="G169" s="49"/>
      <c r="H169" s="49"/>
    </row>
    <row r="170" spans="2:8" x14ac:dyDescent="0.3">
      <c r="B170" s="11"/>
      <c r="C170" s="53"/>
      <c r="D170" s="49"/>
      <c r="E170" s="49"/>
      <c r="F170" s="49"/>
      <c r="G170" s="49"/>
      <c r="H170" s="49"/>
    </row>
    <row r="171" spans="2:8" ht="28.5" thickBot="1" x14ac:dyDescent="0.35">
      <c r="B171" s="13" t="s">
        <v>35</v>
      </c>
      <c r="C171" s="53"/>
      <c r="D171" s="49" t="s">
        <v>41</v>
      </c>
      <c r="E171" s="60" t="s">
        <v>118</v>
      </c>
      <c r="F171" s="49" t="s">
        <v>117</v>
      </c>
      <c r="G171" s="49"/>
      <c r="H171" s="49"/>
    </row>
    <row r="172" spans="2:8" ht="14.5" thickBot="1" x14ac:dyDescent="0.35">
      <c r="B172" s="14" t="s">
        <v>70</v>
      </c>
      <c r="C172" s="53"/>
      <c r="D172" s="35">
        <v>10</v>
      </c>
      <c r="E172" s="35">
        <v>20</v>
      </c>
      <c r="F172" s="35">
        <v>30</v>
      </c>
      <c r="G172" s="49"/>
      <c r="H172" s="49"/>
    </row>
    <row r="173" spans="2:8" x14ac:dyDescent="0.3">
      <c r="B173" s="12"/>
      <c r="C173" s="49"/>
      <c r="D173" s="61" t="s">
        <v>53</v>
      </c>
      <c r="E173" s="61" t="s">
        <v>54</v>
      </c>
      <c r="F173" s="61" t="s">
        <v>71</v>
      </c>
      <c r="G173" s="49"/>
      <c r="H173" s="49"/>
    </row>
    <row r="174" spans="2:8" ht="14.5" thickBot="1" x14ac:dyDescent="0.35">
      <c r="B174" s="11"/>
      <c r="C174" s="53"/>
      <c r="D174" s="64"/>
      <c r="E174" s="49"/>
      <c r="F174" s="49"/>
      <c r="G174" s="49"/>
      <c r="H174" s="49"/>
    </row>
    <row r="175" spans="2:8" ht="14.5" thickBot="1" x14ac:dyDescent="0.35">
      <c r="B175" s="16" t="s">
        <v>81</v>
      </c>
      <c r="C175" s="35" t="s">
        <v>575</v>
      </c>
      <c r="D175" s="56">
        <v>317</v>
      </c>
      <c r="E175" s="62">
        <v>0.5</v>
      </c>
      <c r="F175" s="63"/>
      <c r="G175" s="49"/>
      <c r="H175" s="49"/>
    </row>
    <row r="176" spans="2:8" ht="14.5" thickBot="1" x14ac:dyDescent="0.35">
      <c r="B176" s="16" t="s">
        <v>82</v>
      </c>
      <c r="C176" s="35" t="s">
        <v>576</v>
      </c>
      <c r="D176" s="56">
        <v>311</v>
      </c>
      <c r="E176" s="62">
        <v>1</v>
      </c>
      <c r="F176" s="63"/>
      <c r="G176" s="49"/>
      <c r="H176" s="49"/>
    </row>
    <row r="177" spans="2:8" ht="14.5" thickBot="1" x14ac:dyDescent="0.35">
      <c r="B177" s="16" t="s">
        <v>28</v>
      </c>
      <c r="C177" s="35" t="s">
        <v>577</v>
      </c>
      <c r="D177" s="56">
        <v>312</v>
      </c>
      <c r="E177" s="62">
        <v>1</v>
      </c>
      <c r="F177" s="63"/>
      <c r="G177" s="49"/>
      <c r="H177" s="49"/>
    </row>
    <row r="178" spans="2:8" ht="14.5" thickBot="1" x14ac:dyDescent="0.35">
      <c r="B178" s="16" t="s">
        <v>121</v>
      </c>
      <c r="C178" s="35" t="s">
        <v>578</v>
      </c>
      <c r="D178" s="56">
        <v>313</v>
      </c>
      <c r="E178" s="62">
        <v>1</v>
      </c>
      <c r="F178" s="63"/>
      <c r="G178" s="49"/>
      <c r="H178" s="49"/>
    </row>
    <row r="179" spans="2:8" ht="14.5" thickBot="1" x14ac:dyDescent="0.35">
      <c r="B179" s="16" t="s">
        <v>83</v>
      </c>
      <c r="C179" s="35" t="s">
        <v>579</v>
      </c>
      <c r="D179" s="56">
        <v>314</v>
      </c>
      <c r="E179" s="62">
        <v>1</v>
      </c>
      <c r="F179" s="63"/>
      <c r="G179" s="49"/>
      <c r="H179" s="49"/>
    </row>
    <row r="180" spans="2:8" ht="14.5" thickBot="1" x14ac:dyDescent="0.35">
      <c r="B180" s="4"/>
      <c r="C180" s="66"/>
      <c r="D180" s="67"/>
      <c r="E180" s="67"/>
      <c r="F180" s="67"/>
      <c r="G180" s="67"/>
      <c r="H180" s="67"/>
    </row>
    <row r="181" spans="2:8" ht="14.5" thickBot="1" x14ac:dyDescent="0.35">
      <c r="B181" s="13" t="s">
        <v>36</v>
      </c>
      <c r="C181" s="35" t="s">
        <v>580</v>
      </c>
      <c r="D181" s="54">
        <v>315</v>
      </c>
      <c r="E181" s="49"/>
      <c r="F181" s="63"/>
      <c r="G181" s="49"/>
      <c r="H181" s="49"/>
    </row>
    <row r="182" spans="2:8" x14ac:dyDescent="0.3">
      <c r="B182" s="11"/>
      <c r="C182" s="53"/>
      <c r="D182" s="49"/>
      <c r="E182" s="49"/>
      <c r="F182" s="49"/>
      <c r="G182" s="49"/>
      <c r="H182" s="49"/>
    </row>
    <row r="183" spans="2:8" x14ac:dyDescent="0.3">
      <c r="B183" s="11"/>
      <c r="C183" s="53"/>
      <c r="D183" s="49"/>
      <c r="E183" s="49"/>
      <c r="F183" s="49"/>
      <c r="G183" s="49"/>
      <c r="H183" s="49"/>
    </row>
    <row r="184" spans="2:8" x14ac:dyDescent="0.3">
      <c r="B184" s="4"/>
      <c r="C184" s="66"/>
      <c r="D184" s="67"/>
      <c r="E184" s="67"/>
      <c r="F184" s="67"/>
      <c r="G184" s="67"/>
      <c r="H184" s="67"/>
    </row>
  </sheetData>
  <sheetProtection algorithmName="SHA-512" hashValue="Y2wwquFW2hApSbkIyEy4YKJnR4OIm6k02kqLTSw+B4jtq6ngJp4cpDVz/gZaewmV+oX5zXrRHsldKbGge0S1Ug==" saltValue="exn1RWUB8I9cqeihcLn/3Q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scale="51" fitToHeight="0" orientation="portrait" r:id="rId1"/>
  <headerFooter>
    <oddFooter>&amp;CClassification: Public&amp;R&amp;P/&amp;N</oddFooter>
  </headerFooter>
  <rowBreaks count="2" manualBreakCount="2">
    <brk id="67" min="1" max="7" man="1"/>
    <brk id="133" min="1" max="7" man="1"/>
  </rowBreaks>
  <ignoredErrors>
    <ignoredError sqref="D1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F4E9-68D8-4EAC-8703-A2F37D478779}">
  <sheetPr codeName="Sheet2"/>
  <dimension ref="A1:D365"/>
  <sheetViews>
    <sheetView zoomScale="70" zoomScaleNormal="70" workbookViewId="0"/>
  </sheetViews>
  <sheetFormatPr defaultRowHeight="14" x14ac:dyDescent="0.3"/>
  <cols>
    <col min="1" max="1" width="13.6640625" customWidth="1"/>
    <col min="2" max="2" width="31.6640625" style="42" customWidth="1"/>
  </cols>
  <sheetData>
    <row r="1" spans="1:2" x14ac:dyDescent="0.3">
      <c r="A1" t="s">
        <v>145</v>
      </c>
      <c r="B1" s="40">
        <f>CAR!D9</f>
        <v>900</v>
      </c>
    </row>
    <row r="2" spans="1:2" x14ac:dyDescent="0.3">
      <c r="A2" s="1" t="s">
        <v>146</v>
      </c>
      <c r="B2" s="40" t="str">
        <f>CAR!D11</f>
        <v>new</v>
      </c>
    </row>
    <row r="3" spans="1:2" x14ac:dyDescent="0.3">
      <c r="A3" s="1" t="s">
        <v>147</v>
      </c>
      <c r="B3" s="40" t="str">
        <f>CAR!D12</f>
        <v>new</v>
      </c>
    </row>
    <row r="4" spans="1:2" x14ac:dyDescent="0.3">
      <c r="A4" s="1" t="s">
        <v>148</v>
      </c>
      <c r="B4" s="40" t="str">
        <f>CAR!D13</f>
        <v>new</v>
      </c>
    </row>
    <row r="5" spans="1:2" x14ac:dyDescent="0.3">
      <c r="A5" s="1" t="s">
        <v>149</v>
      </c>
      <c r="B5" s="40" t="str">
        <f>CAR!D14</f>
        <v>new</v>
      </c>
    </row>
    <row r="6" spans="1:2" x14ac:dyDescent="0.3">
      <c r="A6" s="1" t="s">
        <v>150</v>
      </c>
      <c r="B6" s="40">
        <f>CAR!D15</f>
        <v>901</v>
      </c>
    </row>
    <row r="7" spans="1:2" x14ac:dyDescent="0.3">
      <c r="A7" s="1" t="s">
        <v>429</v>
      </c>
      <c r="B7" s="41">
        <f>CAR!E17</f>
        <v>902</v>
      </c>
    </row>
    <row r="8" spans="1:2" x14ac:dyDescent="0.3">
      <c r="A8" s="1" t="s">
        <v>234</v>
      </c>
      <c r="B8" s="42">
        <f>CAR!F25</f>
        <v>101</v>
      </c>
    </row>
    <row r="9" spans="1:2" x14ac:dyDescent="0.3">
      <c r="A9" s="1" t="s">
        <v>151</v>
      </c>
      <c r="B9" s="42" t="str">
        <f>CAR!D26</f>
        <v>FSR 2192</v>
      </c>
    </row>
    <row r="10" spans="1:2" x14ac:dyDescent="0.3">
      <c r="A10" s="1" t="s">
        <v>230</v>
      </c>
      <c r="B10" s="42" t="str">
        <f>CAR!E26</f>
        <v>FSR 2193</v>
      </c>
    </row>
    <row r="11" spans="1:2" x14ac:dyDescent="0.3">
      <c r="A11" s="1" t="s">
        <v>231</v>
      </c>
      <c r="B11" s="40">
        <f>CAR!F26</f>
        <v>102</v>
      </c>
    </row>
    <row r="12" spans="1:2" x14ac:dyDescent="0.3">
      <c r="A12" s="1" t="s">
        <v>152</v>
      </c>
      <c r="B12" s="42" t="str">
        <f>CAR!D27</f>
        <v>FSR 2194</v>
      </c>
    </row>
    <row r="13" spans="1:2" x14ac:dyDescent="0.3">
      <c r="A13" s="1" t="s">
        <v>232</v>
      </c>
      <c r="B13" s="42" t="str">
        <f>CAR!E27</f>
        <v>FSR 2195</v>
      </c>
    </row>
    <row r="14" spans="1:2" x14ac:dyDescent="0.3">
      <c r="A14" s="1" t="s">
        <v>233</v>
      </c>
      <c r="B14" s="40">
        <f>CAR!F27</f>
        <v>103</v>
      </c>
    </row>
    <row r="15" spans="1:2" x14ac:dyDescent="0.3">
      <c r="A15" s="1" t="s">
        <v>153</v>
      </c>
      <c r="B15" s="42" t="str">
        <f>CAR!D28</f>
        <v>FSR 2196</v>
      </c>
    </row>
    <row r="16" spans="1:2" x14ac:dyDescent="0.3">
      <c r="A16" s="1" t="s">
        <v>235</v>
      </c>
      <c r="B16" s="42" t="str">
        <f>CAR!E28</f>
        <v>FSR 2197</v>
      </c>
    </row>
    <row r="17" spans="1:2" x14ac:dyDescent="0.3">
      <c r="A17" s="1" t="s">
        <v>236</v>
      </c>
      <c r="B17" s="40">
        <f>CAR!F28</f>
        <v>104</v>
      </c>
    </row>
    <row r="18" spans="1:2" x14ac:dyDescent="0.3">
      <c r="A18" s="1" t="s">
        <v>154</v>
      </c>
      <c r="B18" s="42" t="str">
        <f>CAR!D29</f>
        <v>FSR 2198</v>
      </c>
    </row>
    <row r="19" spans="1:2" x14ac:dyDescent="0.3">
      <c r="A19" s="1" t="s">
        <v>237</v>
      </c>
      <c r="B19" s="42" t="str">
        <f>CAR!E29</f>
        <v>FSR 2199</v>
      </c>
    </row>
    <row r="20" spans="1:2" x14ac:dyDescent="0.3">
      <c r="A20" s="1" t="s">
        <v>238</v>
      </c>
      <c r="B20" s="40">
        <f>CAR!F29</f>
        <v>105</v>
      </c>
    </row>
    <row r="21" spans="1:2" x14ac:dyDescent="0.3">
      <c r="A21" s="1" t="s">
        <v>155</v>
      </c>
      <c r="B21" s="42" t="str">
        <f>CAR!D30</f>
        <v>FSR 2250</v>
      </c>
    </row>
    <row r="22" spans="1:2" x14ac:dyDescent="0.3">
      <c r="A22" s="1" t="s">
        <v>239</v>
      </c>
      <c r="B22" s="42" t="str">
        <f>CAR!E30</f>
        <v>FSR 2255</v>
      </c>
    </row>
    <row r="23" spans="1:2" x14ac:dyDescent="0.3">
      <c r="A23" s="1" t="s">
        <v>240</v>
      </c>
      <c r="B23" s="40">
        <f>CAR!F30</f>
        <v>106</v>
      </c>
    </row>
    <row r="24" spans="1:2" x14ac:dyDescent="0.3">
      <c r="A24" s="1" t="s">
        <v>241</v>
      </c>
      <c r="B24" s="42">
        <f>CAR!F31</f>
        <v>107</v>
      </c>
    </row>
    <row r="25" spans="1:2" x14ac:dyDescent="0.3">
      <c r="A25" s="1" t="s">
        <v>242</v>
      </c>
      <c r="B25" s="42">
        <f>CAR!F32</f>
        <v>108</v>
      </c>
    </row>
    <row r="26" spans="1:2" x14ac:dyDescent="0.3">
      <c r="A26" s="1" t="s">
        <v>243</v>
      </c>
      <c r="B26" s="42">
        <f>CAR!F33</f>
        <v>109</v>
      </c>
    </row>
    <row r="27" spans="1:2" x14ac:dyDescent="0.3">
      <c r="A27" s="1" t="s">
        <v>244</v>
      </c>
      <c r="B27" s="42">
        <f>CAR!F34</f>
        <v>110</v>
      </c>
    </row>
    <row r="28" spans="1:2" x14ac:dyDescent="0.3">
      <c r="A28" s="1" t="s">
        <v>245</v>
      </c>
      <c r="B28" s="42">
        <f>CAR!F35</f>
        <v>111</v>
      </c>
    </row>
    <row r="29" spans="1:2" x14ac:dyDescent="0.3">
      <c r="A29" s="1" t="s">
        <v>246</v>
      </c>
      <c r="B29" s="40">
        <f>CAR!F36</f>
        <v>112</v>
      </c>
    </row>
    <row r="30" spans="1:2" x14ac:dyDescent="0.3">
      <c r="A30" s="1" t="s">
        <v>247</v>
      </c>
      <c r="B30" s="42">
        <f>CAR!F39</f>
        <v>113</v>
      </c>
    </row>
    <row r="31" spans="1:2" x14ac:dyDescent="0.3">
      <c r="A31" s="1" t="s">
        <v>156</v>
      </c>
      <c r="B31" s="42" t="str">
        <f>CAR!D41</f>
        <v>FSR 2271</v>
      </c>
    </row>
    <row r="32" spans="1:2" x14ac:dyDescent="0.3">
      <c r="A32" s="1" t="s">
        <v>262</v>
      </c>
      <c r="B32" s="42" t="str">
        <f>CAR!E41</f>
        <v>FSR 2272</v>
      </c>
    </row>
    <row r="33" spans="1:2" x14ac:dyDescent="0.3">
      <c r="A33" s="1" t="s">
        <v>267</v>
      </c>
      <c r="B33" s="40">
        <f>CAR!F41</f>
        <v>114</v>
      </c>
    </row>
    <row r="34" spans="1:2" x14ac:dyDescent="0.3">
      <c r="A34" s="1" t="s">
        <v>157</v>
      </c>
      <c r="B34" s="42" t="str">
        <f>CAR!D42</f>
        <v>FSR 2273</v>
      </c>
    </row>
    <row r="35" spans="1:2" x14ac:dyDescent="0.3">
      <c r="A35" s="1" t="s">
        <v>263</v>
      </c>
      <c r="B35" s="42" t="str">
        <f>CAR!E42</f>
        <v>FSR 2274</v>
      </c>
    </row>
    <row r="36" spans="1:2" x14ac:dyDescent="0.3">
      <c r="A36" s="1" t="s">
        <v>268</v>
      </c>
      <c r="B36" s="40">
        <f>CAR!F42</f>
        <v>115</v>
      </c>
    </row>
    <row r="37" spans="1:2" x14ac:dyDescent="0.3">
      <c r="A37" s="1" t="s">
        <v>158</v>
      </c>
      <c r="B37" s="42" t="str">
        <f>CAR!D43</f>
        <v>FSR 2276</v>
      </c>
    </row>
    <row r="38" spans="1:2" x14ac:dyDescent="0.3">
      <c r="A38" s="1" t="s">
        <v>264</v>
      </c>
      <c r="B38" s="42" t="str">
        <f>CAR!E43</f>
        <v>FSR 2277</v>
      </c>
    </row>
    <row r="39" spans="1:2" x14ac:dyDescent="0.3">
      <c r="A39" s="1" t="s">
        <v>269</v>
      </c>
      <c r="B39" s="40">
        <f>CAR!F43</f>
        <v>116</v>
      </c>
    </row>
    <row r="40" spans="1:2" x14ac:dyDescent="0.3">
      <c r="A40" s="1" t="s">
        <v>159</v>
      </c>
      <c r="B40" s="42" t="str">
        <f>CAR!D44</f>
        <v>FSR 2278</v>
      </c>
    </row>
    <row r="41" spans="1:2" x14ac:dyDescent="0.3">
      <c r="A41" s="1" t="s">
        <v>265</v>
      </c>
      <c r="B41" s="42" t="str">
        <f>CAR!E44</f>
        <v>FSR 2279</v>
      </c>
    </row>
    <row r="42" spans="1:2" x14ac:dyDescent="0.3">
      <c r="A42" s="1" t="s">
        <v>270</v>
      </c>
      <c r="B42" s="40">
        <f>CAR!F44</f>
        <v>117</v>
      </c>
    </row>
    <row r="43" spans="1:2" x14ac:dyDescent="0.3">
      <c r="A43" s="1" t="s">
        <v>160</v>
      </c>
      <c r="B43" s="42" t="str">
        <f>CAR!D45</f>
        <v>FSR 2290</v>
      </c>
    </row>
    <row r="44" spans="1:2" x14ac:dyDescent="0.3">
      <c r="A44" s="1" t="s">
        <v>266</v>
      </c>
      <c r="B44" s="42" t="str">
        <f>CAR!E45</f>
        <v>FSR 2295</v>
      </c>
    </row>
    <row r="45" spans="1:2" x14ac:dyDescent="0.3">
      <c r="A45" s="1" t="s">
        <v>271</v>
      </c>
      <c r="B45" s="40">
        <f>CAR!F45</f>
        <v>118</v>
      </c>
    </row>
    <row r="46" spans="1:2" x14ac:dyDescent="0.3">
      <c r="A46" s="1" t="s">
        <v>248</v>
      </c>
      <c r="B46" s="42">
        <f>CAR!F46</f>
        <v>119</v>
      </c>
    </row>
    <row r="47" spans="1:2" x14ac:dyDescent="0.3">
      <c r="A47" s="1" t="s">
        <v>249</v>
      </c>
      <c r="B47" s="42">
        <f>CAR!F47</f>
        <v>120</v>
      </c>
    </row>
    <row r="48" spans="1:2" x14ac:dyDescent="0.3">
      <c r="A48" s="1" t="s">
        <v>250</v>
      </c>
      <c r="B48" s="40">
        <f>CAR!F48</f>
        <v>121</v>
      </c>
    </row>
    <row r="49" spans="1:2" x14ac:dyDescent="0.3">
      <c r="A49" s="1" t="s">
        <v>251</v>
      </c>
      <c r="B49" s="40">
        <f>CAR!F50</f>
        <v>122</v>
      </c>
    </row>
    <row r="50" spans="1:2" x14ac:dyDescent="0.3">
      <c r="A50" s="1" t="s">
        <v>252</v>
      </c>
      <c r="B50" s="42">
        <f>CAR!F53</f>
        <v>123</v>
      </c>
    </row>
    <row r="51" spans="1:2" x14ac:dyDescent="0.3">
      <c r="A51" s="1" t="s">
        <v>253</v>
      </c>
      <c r="B51" s="42">
        <f>CAR!F54</f>
        <v>124</v>
      </c>
    </row>
    <row r="52" spans="1:2" x14ac:dyDescent="0.3">
      <c r="A52" s="1" t="s">
        <v>254</v>
      </c>
      <c r="B52" s="42">
        <f>CAR!F55</f>
        <v>125</v>
      </c>
    </row>
    <row r="53" spans="1:2" x14ac:dyDescent="0.3">
      <c r="A53" s="1" t="s">
        <v>255</v>
      </c>
      <c r="B53" s="42">
        <f>CAR!F56</f>
        <v>126</v>
      </c>
    </row>
    <row r="54" spans="1:2" x14ac:dyDescent="0.3">
      <c r="A54" s="1" t="s">
        <v>256</v>
      </c>
      <c r="B54" s="42">
        <f>CAR!F57</f>
        <v>127</v>
      </c>
    </row>
    <row r="55" spans="1:2" x14ac:dyDescent="0.3">
      <c r="A55" s="1" t="s">
        <v>257</v>
      </c>
      <c r="B55" s="42">
        <f>CAR!F58</f>
        <v>128</v>
      </c>
    </row>
    <row r="56" spans="1:2" x14ac:dyDescent="0.3">
      <c r="A56" s="1" t="s">
        <v>258</v>
      </c>
      <c r="B56" s="40">
        <f>CAR!F59</f>
        <v>129</v>
      </c>
    </row>
    <row r="57" spans="1:2" x14ac:dyDescent="0.3">
      <c r="A57" s="1" t="s">
        <v>259</v>
      </c>
      <c r="B57" s="40">
        <f>CAR!F61</f>
        <v>130</v>
      </c>
    </row>
    <row r="58" spans="1:2" x14ac:dyDescent="0.3">
      <c r="A58" s="1" t="s">
        <v>260</v>
      </c>
      <c r="B58" s="40">
        <f>CAR!F63</f>
        <v>131</v>
      </c>
    </row>
    <row r="59" spans="1:2" x14ac:dyDescent="0.3">
      <c r="A59" s="1" t="s">
        <v>261</v>
      </c>
      <c r="B59" s="40">
        <f>CAR!F65</f>
        <v>132</v>
      </c>
    </row>
    <row r="60" spans="1:2" x14ac:dyDescent="0.3">
      <c r="A60" s="1" t="s">
        <v>161</v>
      </c>
      <c r="B60" s="42">
        <f>CAR!D72</f>
        <v>201</v>
      </c>
    </row>
    <row r="61" spans="1:2" x14ac:dyDescent="0.3">
      <c r="A61" s="1" t="s">
        <v>287</v>
      </c>
      <c r="B61" s="43">
        <f>CAR!E72</f>
        <v>0</v>
      </c>
    </row>
    <row r="62" spans="1:2" x14ac:dyDescent="0.3">
      <c r="A62" s="1" t="s">
        <v>273</v>
      </c>
      <c r="B62" s="40">
        <f>CAR!F72</f>
        <v>0</v>
      </c>
    </row>
    <row r="63" spans="1:2" x14ac:dyDescent="0.3">
      <c r="A63" s="1" t="s">
        <v>162</v>
      </c>
      <c r="B63" s="42" t="str">
        <f>CAR!D73</f>
        <v>202 + 203</v>
      </c>
    </row>
    <row r="64" spans="1:2" x14ac:dyDescent="0.3">
      <c r="A64" s="1" t="s">
        <v>352</v>
      </c>
      <c r="B64" s="43">
        <f>CAR!E73</f>
        <v>0</v>
      </c>
    </row>
    <row r="65" spans="1:2" x14ac:dyDescent="0.3">
      <c r="A65" s="1" t="s">
        <v>274</v>
      </c>
      <c r="B65" s="40">
        <f>CAR!F73</f>
        <v>0</v>
      </c>
    </row>
    <row r="66" spans="1:2" x14ac:dyDescent="0.3">
      <c r="A66" s="1" t="s">
        <v>163</v>
      </c>
      <c r="B66" s="42">
        <f>CAR!D74</f>
        <v>205</v>
      </c>
    </row>
    <row r="67" spans="1:2" x14ac:dyDescent="0.3">
      <c r="A67" s="1" t="s">
        <v>353</v>
      </c>
      <c r="B67" s="43">
        <f>CAR!E74</f>
        <v>0.2</v>
      </c>
    </row>
    <row r="68" spans="1:2" x14ac:dyDescent="0.3">
      <c r="A68" s="1" t="s">
        <v>354</v>
      </c>
      <c r="B68" s="40">
        <f>CAR!F74</f>
        <v>0</v>
      </c>
    </row>
    <row r="69" spans="1:2" x14ac:dyDescent="0.3">
      <c r="A69" s="1" t="s">
        <v>164</v>
      </c>
      <c r="B69" s="42">
        <f>CAR!D75</f>
        <v>204</v>
      </c>
    </row>
    <row r="70" spans="1:2" x14ac:dyDescent="0.3">
      <c r="A70" s="1" t="s">
        <v>290</v>
      </c>
      <c r="B70" s="43">
        <f>CAR!E75</f>
        <v>0</v>
      </c>
    </row>
    <row r="71" spans="1:2" x14ac:dyDescent="0.3">
      <c r="A71" s="1" t="s">
        <v>276</v>
      </c>
      <c r="B71" s="40">
        <f>CAR!F75</f>
        <v>0</v>
      </c>
    </row>
    <row r="72" spans="1:2" x14ac:dyDescent="0.3">
      <c r="A72" s="1" t="s">
        <v>165</v>
      </c>
      <c r="B72" s="42">
        <f>CAR!D77</f>
        <v>206</v>
      </c>
    </row>
    <row r="73" spans="1:2" x14ac:dyDescent="0.3">
      <c r="A73" s="1" t="s">
        <v>291</v>
      </c>
      <c r="B73" s="43">
        <f>CAR!E77</f>
        <v>0.2</v>
      </c>
    </row>
    <row r="74" spans="1:2" x14ac:dyDescent="0.3">
      <c r="A74" s="1" t="s">
        <v>277</v>
      </c>
      <c r="B74" s="40">
        <f>CAR!F77</f>
        <v>0</v>
      </c>
    </row>
    <row r="75" spans="1:2" x14ac:dyDescent="0.3">
      <c r="A75" s="1" t="s">
        <v>166</v>
      </c>
      <c r="B75" s="42" t="str">
        <f>CAR!D78</f>
        <v>new</v>
      </c>
    </row>
    <row r="76" spans="1:2" x14ac:dyDescent="0.3">
      <c r="A76" s="1" t="s">
        <v>292</v>
      </c>
      <c r="B76" s="43">
        <f>CAR!E78</f>
        <v>1</v>
      </c>
    </row>
    <row r="77" spans="1:2" x14ac:dyDescent="0.3">
      <c r="A77" s="1" t="s">
        <v>278</v>
      </c>
      <c r="B77" s="40">
        <f>CAR!F78</f>
        <v>0</v>
      </c>
    </row>
    <row r="78" spans="1:2" x14ac:dyDescent="0.3">
      <c r="A78" s="1" t="s">
        <v>167</v>
      </c>
      <c r="B78" s="42">
        <f>CAR!D80</f>
        <v>207</v>
      </c>
    </row>
    <row r="79" spans="1:2" x14ac:dyDescent="0.3">
      <c r="A79" s="1" t="s">
        <v>293</v>
      </c>
      <c r="B79" s="43">
        <f>CAR!E80</f>
        <v>0.2</v>
      </c>
    </row>
    <row r="80" spans="1:2" x14ac:dyDescent="0.3">
      <c r="A80" s="1" t="s">
        <v>279</v>
      </c>
      <c r="B80" s="40">
        <f>CAR!F80</f>
        <v>0</v>
      </c>
    </row>
    <row r="81" spans="1:2" x14ac:dyDescent="0.3">
      <c r="A81" s="1" t="s">
        <v>168</v>
      </c>
      <c r="B81" s="42">
        <f>CAR!D81</f>
        <v>208</v>
      </c>
    </row>
    <row r="82" spans="1:2" x14ac:dyDescent="0.3">
      <c r="A82" s="1" t="s">
        <v>294</v>
      </c>
      <c r="B82" s="43">
        <f>CAR!E81</f>
        <v>0.5</v>
      </c>
    </row>
    <row r="83" spans="1:2" x14ac:dyDescent="0.3">
      <c r="A83" s="1" t="s">
        <v>280</v>
      </c>
      <c r="B83" s="40">
        <f>CAR!F81</f>
        <v>0</v>
      </c>
    </row>
    <row r="84" spans="1:2" x14ac:dyDescent="0.3">
      <c r="A84" s="1" t="s">
        <v>169</v>
      </c>
      <c r="B84" s="42">
        <f>CAR!D82</f>
        <v>209</v>
      </c>
    </row>
    <row r="85" spans="1:2" x14ac:dyDescent="0.3">
      <c r="A85" s="1" t="s">
        <v>295</v>
      </c>
      <c r="B85" s="43">
        <f>CAR!E82</f>
        <v>1</v>
      </c>
    </row>
    <row r="86" spans="1:2" x14ac:dyDescent="0.3">
      <c r="A86" s="1" t="s">
        <v>281</v>
      </c>
      <c r="B86" s="40">
        <f>CAR!F82</f>
        <v>0</v>
      </c>
    </row>
    <row r="87" spans="1:2" x14ac:dyDescent="0.3">
      <c r="A87" s="1" t="s">
        <v>170</v>
      </c>
      <c r="B87" s="42">
        <f>CAR!D83</f>
        <v>210</v>
      </c>
    </row>
    <row r="88" spans="1:2" x14ac:dyDescent="0.3">
      <c r="A88" s="1" t="s">
        <v>296</v>
      </c>
      <c r="B88" s="43">
        <f>CAR!E83</f>
        <v>1.5</v>
      </c>
    </row>
    <row r="89" spans="1:2" x14ac:dyDescent="0.3">
      <c r="A89" s="1" t="s">
        <v>282</v>
      </c>
      <c r="B89" s="40">
        <f>CAR!F83</f>
        <v>0</v>
      </c>
    </row>
    <row r="90" spans="1:2" x14ac:dyDescent="0.3">
      <c r="A90" s="1" t="s">
        <v>171</v>
      </c>
      <c r="B90" s="42">
        <f>CAR!D85</f>
        <v>247</v>
      </c>
    </row>
    <row r="91" spans="1:2" x14ac:dyDescent="0.3">
      <c r="A91" s="1" t="s">
        <v>288</v>
      </c>
      <c r="B91" s="43">
        <f>CAR!E85</f>
        <v>0</v>
      </c>
    </row>
    <row r="92" spans="1:2" x14ac:dyDescent="0.3">
      <c r="A92" s="1" t="s">
        <v>283</v>
      </c>
      <c r="B92" s="40">
        <f>CAR!F85</f>
        <v>0</v>
      </c>
    </row>
    <row r="93" spans="1:2" x14ac:dyDescent="0.3">
      <c r="A93" s="1" t="s">
        <v>172</v>
      </c>
      <c r="B93" s="42">
        <f>CAR!D86</f>
        <v>248</v>
      </c>
    </row>
    <row r="94" spans="1:2" x14ac:dyDescent="0.3">
      <c r="A94" s="1" t="s">
        <v>297</v>
      </c>
      <c r="B94" s="43">
        <f>CAR!E86</f>
        <v>1</v>
      </c>
    </row>
    <row r="95" spans="1:2" x14ac:dyDescent="0.3">
      <c r="A95" s="1" t="s">
        <v>284</v>
      </c>
      <c r="B95" s="40">
        <f>CAR!F86</f>
        <v>0</v>
      </c>
    </row>
    <row r="96" spans="1:2" x14ac:dyDescent="0.3">
      <c r="A96" s="1" t="s">
        <v>173</v>
      </c>
      <c r="B96" s="42" t="str">
        <f>CAR!D87</f>
        <v>new</v>
      </c>
    </row>
    <row r="97" spans="1:2" x14ac:dyDescent="0.3">
      <c r="A97" s="1" t="s">
        <v>298</v>
      </c>
      <c r="B97" s="43">
        <f>CAR!E87</f>
        <v>1</v>
      </c>
    </row>
    <row r="98" spans="1:2" x14ac:dyDescent="0.3">
      <c r="A98" s="1" t="s">
        <v>285</v>
      </c>
      <c r="B98" s="40">
        <f>CAR!F87</f>
        <v>0</v>
      </c>
    </row>
    <row r="99" spans="1:2" x14ac:dyDescent="0.3">
      <c r="A99" s="1" t="s">
        <v>174</v>
      </c>
      <c r="B99" s="42">
        <f>CAR!D88</f>
        <v>215</v>
      </c>
    </row>
    <row r="100" spans="1:2" x14ac:dyDescent="0.3">
      <c r="A100" s="1" t="s">
        <v>299</v>
      </c>
      <c r="B100" s="43">
        <f>CAR!E88</f>
        <v>1</v>
      </c>
    </row>
    <row r="101" spans="1:2" x14ac:dyDescent="0.3">
      <c r="A101" s="1" t="s">
        <v>286</v>
      </c>
      <c r="B101" s="40">
        <f>CAR!F88</f>
        <v>0</v>
      </c>
    </row>
    <row r="102" spans="1:2" x14ac:dyDescent="0.3">
      <c r="A102" s="1" t="s">
        <v>175</v>
      </c>
      <c r="B102" s="42" t="str">
        <f>CAR!D89</f>
        <v>new</v>
      </c>
    </row>
    <row r="103" spans="1:2" x14ac:dyDescent="0.3">
      <c r="A103" t="s">
        <v>588</v>
      </c>
      <c r="B103" s="43">
        <f>CAR!E89</f>
        <v>0</v>
      </c>
    </row>
    <row r="104" spans="1:2" x14ac:dyDescent="0.3">
      <c r="A104" s="1" t="s">
        <v>272</v>
      </c>
      <c r="B104" s="40">
        <f>CAR!F89</f>
        <v>0</v>
      </c>
    </row>
    <row r="105" spans="1:2" x14ac:dyDescent="0.3">
      <c r="A105" t="s">
        <v>589</v>
      </c>
      <c r="B105" s="42">
        <f>CAR!D90</f>
        <v>214</v>
      </c>
    </row>
    <row r="106" spans="1:2" x14ac:dyDescent="0.3">
      <c r="A106" t="s">
        <v>590</v>
      </c>
      <c r="B106" s="43">
        <f>CAR!E90</f>
        <v>1</v>
      </c>
    </row>
    <row r="107" spans="1:2" x14ac:dyDescent="0.3">
      <c r="A107" t="s">
        <v>591</v>
      </c>
      <c r="B107" s="40">
        <f>CAR!F90</f>
        <v>0</v>
      </c>
    </row>
    <row r="108" spans="1:2" x14ac:dyDescent="0.3">
      <c r="A108" t="s">
        <v>592</v>
      </c>
      <c r="B108" s="40">
        <f>CAR!D91</f>
        <v>216</v>
      </c>
    </row>
    <row r="109" spans="1:2" x14ac:dyDescent="0.3">
      <c r="A109" t="s">
        <v>593</v>
      </c>
      <c r="B109" s="40">
        <f>CAR!F91</f>
        <v>0</v>
      </c>
    </row>
    <row r="110" spans="1:2" x14ac:dyDescent="0.3">
      <c r="A110" s="1" t="s">
        <v>176</v>
      </c>
      <c r="B110" s="42" t="str">
        <f>CAR!D95</f>
        <v>217 + 219</v>
      </c>
    </row>
    <row r="111" spans="1:2" x14ac:dyDescent="0.3">
      <c r="A111" s="1" t="s">
        <v>289</v>
      </c>
      <c r="B111" s="44">
        <f>CAR!E95</f>
        <v>0</v>
      </c>
    </row>
    <row r="112" spans="1:2" x14ac:dyDescent="0.3">
      <c r="A112" s="1" t="s">
        <v>275</v>
      </c>
      <c r="B112" s="40">
        <f>CAR!F95</f>
        <v>0</v>
      </c>
    </row>
    <row r="113" spans="1:2" x14ac:dyDescent="0.3">
      <c r="A113" s="1" t="s">
        <v>177</v>
      </c>
      <c r="B113" s="42">
        <f>CAR!D96</f>
        <v>218</v>
      </c>
    </row>
    <row r="114" spans="1:2" x14ac:dyDescent="0.3">
      <c r="A114" s="1" t="s">
        <v>301</v>
      </c>
      <c r="B114" s="43">
        <f>CAR!E96</f>
        <v>0</v>
      </c>
    </row>
    <row r="115" spans="1:2" x14ac:dyDescent="0.3">
      <c r="A115" s="1" t="s">
        <v>316</v>
      </c>
      <c r="B115" s="40">
        <f>CAR!F96</f>
        <v>0</v>
      </c>
    </row>
    <row r="116" spans="1:2" x14ac:dyDescent="0.3">
      <c r="A116" s="1" t="s">
        <v>178</v>
      </c>
      <c r="B116" s="42">
        <f>CAR!D98</f>
        <v>220</v>
      </c>
    </row>
    <row r="117" spans="1:2" x14ac:dyDescent="0.3">
      <c r="A117" s="1" t="s">
        <v>302</v>
      </c>
      <c r="B117" s="43">
        <f>CAR!E98</f>
        <v>0.35</v>
      </c>
    </row>
    <row r="118" spans="1:2" x14ac:dyDescent="0.3">
      <c r="A118" s="1" t="s">
        <v>317</v>
      </c>
      <c r="B118" s="40">
        <f>CAR!F98</f>
        <v>0</v>
      </c>
    </row>
    <row r="119" spans="1:2" x14ac:dyDescent="0.3">
      <c r="A119" s="1" t="s">
        <v>179</v>
      </c>
      <c r="B119" s="42">
        <f>CAR!D99</f>
        <v>222</v>
      </c>
    </row>
    <row r="120" spans="1:2" x14ac:dyDescent="0.3">
      <c r="A120" s="1" t="s">
        <v>303</v>
      </c>
      <c r="B120" s="43">
        <f>CAR!E99</f>
        <v>0.5</v>
      </c>
    </row>
    <row r="121" spans="1:2" x14ac:dyDescent="0.3">
      <c r="A121" s="1" t="s">
        <v>318</v>
      </c>
      <c r="B121" s="40">
        <f>CAR!F99</f>
        <v>0</v>
      </c>
    </row>
    <row r="122" spans="1:2" x14ac:dyDescent="0.3">
      <c r="A122" s="1" t="s">
        <v>180</v>
      </c>
      <c r="B122" s="42">
        <f>CAR!D100</f>
        <v>223</v>
      </c>
    </row>
    <row r="123" spans="1:2" x14ac:dyDescent="0.3">
      <c r="A123" s="1" t="s">
        <v>304</v>
      </c>
      <c r="B123" s="43">
        <f>CAR!E100</f>
        <v>1</v>
      </c>
    </row>
    <row r="124" spans="1:2" x14ac:dyDescent="0.3">
      <c r="A124" s="1" t="s">
        <v>319</v>
      </c>
      <c r="B124" s="40">
        <f>CAR!F100</f>
        <v>0</v>
      </c>
    </row>
    <row r="125" spans="1:2" x14ac:dyDescent="0.3">
      <c r="A125" s="1" t="s">
        <v>181</v>
      </c>
      <c r="B125" s="42">
        <f>CAR!D103</f>
        <v>227</v>
      </c>
    </row>
    <row r="126" spans="1:2" x14ac:dyDescent="0.3">
      <c r="A126" s="1" t="s">
        <v>305</v>
      </c>
      <c r="B126" s="43">
        <f>CAR!E103</f>
        <v>0.75</v>
      </c>
    </row>
    <row r="127" spans="1:2" x14ac:dyDescent="0.3">
      <c r="A127" s="1" t="s">
        <v>320</v>
      </c>
      <c r="B127" s="40">
        <f>CAR!F103</f>
        <v>0</v>
      </c>
    </row>
    <row r="128" spans="1:2" x14ac:dyDescent="0.3">
      <c r="A128" s="1" t="s">
        <v>182</v>
      </c>
      <c r="B128" s="42" t="str">
        <f>CAR!D104</f>
        <v>new (part of 225)</v>
      </c>
    </row>
    <row r="129" spans="1:2" x14ac:dyDescent="0.3">
      <c r="A129" s="1" t="s">
        <v>306</v>
      </c>
      <c r="B129" s="43">
        <f>CAR!E104</f>
        <v>0</v>
      </c>
    </row>
    <row r="130" spans="1:2" x14ac:dyDescent="0.3">
      <c r="A130" s="1" t="s">
        <v>321</v>
      </c>
      <c r="B130" s="40">
        <f>CAR!F104</f>
        <v>0</v>
      </c>
    </row>
    <row r="131" spans="1:2" x14ac:dyDescent="0.3">
      <c r="A131" s="1" t="s">
        <v>183</v>
      </c>
      <c r="B131" s="42" t="str">
        <f>CAR!D105</f>
        <v>new (part of 224)</v>
      </c>
    </row>
    <row r="132" spans="1:2" x14ac:dyDescent="0.3">
      <c r="A132" s="1" t="s">
        <v>307</v>
      </c>
      <c r="B132" s="43">
        <f>CAR!E105</f>
        <v>0.2</v>
      </c>
    </row>
    <row r="133" spans="1:2" x14ac:dyDescent="0.3">
      <c r="A133" s="1" t="s">
        <v>322</v>
      </c>
      <c r="B133" s="40">
        <f>CAR!F105</f>
        <v>0</v>
      </c>
    </row>
    <row r="134" spans="1:2" x14ac:dyDescent="0.3">
      <c r="A134" s="1" t="s">
        <v>184</v>
      </c>
      <c r="B134" s="42" t="str">
        <f>CAR!D106</f>
        <v>228 + 229 + 230</v>
      </c>
    </row>
    <row r="135" spans="1:2" x14ac:dyDescent="0.3">
      <c r="A135" s="1" t="s">
        <v>308</v>
      </c>
      <c r="B135" s="43">
        <f>CAR!E106</f>
        <v>0.75</v>
      </c>
    </row>
    <row r="136" spans="1:2" x14ac:dyDescent="0.3">
      <c r="A136" s="1" t="s">
        <v>323</v>
      </c>
      <c r="B136" s="40">
        <f>CAR!F106</f>
        <v>0</v>
      </c>
    </row>
    <row r="137" spans="1:2" x14ac:dyDescent="0.3">
      <c r="A137" s="1" t="s">
        <v>185</v>
      </c>
      <c r="B137" s="42">
        <f>CAR!D108</f>
        <v>231</v>
      </c>
    </row>
    <row r="138" spans="1:2" x14ac:dyDescent="0.3">
      <c r="A138" s="1" t="s">
        <v>309</v>
      </c>
      <c r="B138" s="43">
        <f>CAR!E108</f>
        <v>0.35</v>
      </c>
    </row>
    <row r="139" spans="1:2" x14ac:dyDescent="0.3">
      <c r="A139" s="1" t="s">
        <v>324</v>
      </c>
      <c r="B139" s="40">
        <f>CAR!F108</f>
        <v>0</v>
      </c>
    </row>
    <row r="140" spans="1:2" x14ac:dyDescent="0.3">
      <c r="A140" s="1" t="s">
        <v>186</v>
      </c>
      <c r="B140" s="42" t="str">
        <f>CAR!D109</f>
        <v>new (part of 225)</v>
      </c>
    </row>
    <row r="141" spans="1:2" x14ac:dyDescent="0.3">
      <c r="A141" s="1" t="s">
        <v>310</v>
      </c>
      <c r="B141" s="43">
        <f>CAR!E109</f>
        <v>0</v>
      </c>
    </row>
    <row r="142" spans="1:2" x14ac:dyDescent="0.3">
      <c r="A142" s="1" t="s">
        <v>325</v>
      </c>
      <c r="B142" s="40">
        <f>CAR!F109</f>
        <v>0</v>
      </c>
    </row>
    <row r="143" spans="1:2" x14ac:dyDescent="0.3">
      <c r="A143" s="1" t="s">
        <v>187</v>
      </c>
      <c r="B143" s="42" t="str">
        <f>CAR!D110</f>
        <v>new (part of 224)</v>
      </c>
    </row>
    <row r="144" spans="1:2" x14ac:dyDescent="0.3">
      <c r="A144" s="1" t="s">
        <v>311</v>
      </c>
      <c r="B144" s="43">
        <f>CAR!E110</f>
        <v>0.2</v>
      </c>
    </row>
    <row r="145" spans="1:2" x14ac:dyDescent="0.3">
      <c r="A145" s="1" t="s">
        <v>326</v>
      </c>
      <c r="B145" s="40">
        <f>CAR!F110</f>
        <v>0</v>
      </c>
    </row>
    <row r="146" spans="1:2" x14ac:dyDescent="0.3">
      <c r="A146" s="1" t="s">
        <v>188</v>
      </c>
      <c r="B146" s="42">
        <f>CAR!D111</f>
        <v>226</v>
      </c>
    </row>
    <row r="147" spans="1:2" x14ac:dyDescent="0.3">
      <c r="A147" s="1" t="s">
        <v>312</v>
      </c>
      <c r="B147" s="43">
        <f>CAR!E111</f>
        <v>0</v>
      </c>
    </row>
    <row r="148" spans="1:2" x14ac:dyDescent="0.3">
      <c r="A148" s="1" t="s">
        <v>327</v>
      </c>
      <c r="B148" s="40">
        <f>CAR!F111</f>
        <v>0</v>
      </c>
    </row>
    <row r="149" spans="1:2" x14ac:dyDescent="0.3">
      <c r="A149" s="1" t="s">
        <v>189</v>
      </c>
      <c r="B149" s="42">
        <f>CAR!D112</f>
        <v>232</v>
      </c>
    </row>
    <row r="150" spans="1:2" x14ac:dyDescent="0.3">
      <c r="A150" s="1" t="s">
        <v>313</v>
      </c>
      <c r="B150" s="44">
        <f>CAR!E112</f>
        <v>1</v>
      </c>
    </row>
    <row r="151" spans="1:2" x14ac:dyDescent="0.3">
      <c r="A151" s="1" t="s">
        <v>328</v>
      </c>
      <c r="B151" s="40">
        <f>CAR!F112</f>
        <v>0</v>
      </c>
    </row>
    <row r="152" spans="1:2" x14ac:dyDescent="0.3">
      <c r="A152" s="1" t="s">
        <v>190</v>
      </c>
      <c r="B152" s="42">
        <f>CAR!D114</f>
        <v>233</v>
      </c>
    </row>
    <row r="153" spans="1:2" x14ac:dyDescent="0.3">
      <c r="A153" s="1" t="s">
        <v>314</v>
      </c>
      <c r="B153" s="43">
        <f>CAR!E114</f>
        <v>1</v>
      </c>
    </row>
    <row r="154" spans="1:2" x14ac:dyDescent="0.3">
      <c r="A154" s="1" t="s">
        <v>329</v>
      </c>
      <c r="B154" s="40">
        <f>CAR!F114</f>
        <v>0</v>
      </c>
    </row>
    <row r="155" spans="1:2" x14ac:dyDescent="0.3">
      <c r="A155" s="1" t="s">
        <v>191</v>
      </c>
      <c r="B155" s="42">
        <f>CAR!D115</f>
        <v>234</v>
      </c>
    </row>
    <row r="156" spans="1:2" x14ac:dyDescent="0.3">
      <c r="A156" s="1" t="s">
        <v>315</v>
      </c>
      <c r="B156" s="43">
        <f>CAR!E115</f>
        <v>1.5</v>
      </c>
    </row>
    <row r="157" spans="1:2" x14ac:dyDescent="0.3">
      <c r="A157" s="1" t="s">
        <v>330</v>
      </c>
      <c r="B157" s="40">
        <f>CAR!F115</f>
        <v>0</v>
      </c>
    </row>
    <row r="158" spans="1:2" x14ac:dyDescent="0.3">
      <c r="A158" s="1" t="s">
        <v>192</v>
      </c>
      <c r="B158" s="40">
        <f>CAR!D116</f>
        <v>235</v>
      </c>
    </row>
    <row r="159" spans="1:2" x14ac:dyDescent="0.3">
      <c r="A159" s="1" t="s">
        <v>300</v>
      </c>
      <c r="B159" s="40">
        <f>CAR!F116</f>
        <v>0</v>
      </c>
    </row>
    <row r="160" spans="1:2" x14ac:dyDescent="0.3">
      <c r="A160" s="1" t="s">
        <v>193</v>
      </c>
      <c r="B160" s="42">
        <f>CAR!D119</f>
        <v>236</v>
      </c>
    </row>
    <row r="161" spans="1:2" x14ac:dyDescent="0.3">
      <c r="A161" s="1" t="s">
        <v>342</v>
      </c>
      <c r="B161" s="43">
        <f>CAR!E119</f>
        <v>1</v>
      </c>
    </row>
    <row r="162" spans="1:2" x14ac:dyDescent="0.3">
      <c r="A162" s="1" t="s">
        <v>333</v>
      </c>
      <c r="B162" s="40">
        <f>CAR!F119</f>
        <v>0</v>
      </c>
    </row>
    <row r="163" spans="1:2" x14ac:dyDescent="0.3">
      <c r="A163" s="1" t="s">
        <v>194</v>
      </c>
      <c r="B163" s="42">
        <f>CAR!D120</f>
        <v>237</v>
      </c>
    </row>
    <row r="164" spans="1:2" x14ac:dyDescent="0.3">
      <c r="A164" s="1" t="s">
        <v>343</v>
      </c>
      <c r="B164" s="43">
        <f>CAR!E120</f>
        <v>1</v>
      </c>
    </row>
    <row r="165" spans="1:2" x14ac:dyDescent="0.3">
      <c r="A165" s="1" t="s">
        <v>334</v>
      </c>
      <c r="B165" s="40">
        <f>CAR!F120</f>
        <v>0</v>
      </c>
    </row>
    <row r="166" spans="1:2" x14ac:dyDescent="0.3">
      <c r="A166" s="1" t="s">
        <v>195</v>
      </c>
      <c r="B166" s="42">
        <f>CAR!D121</f>
        <v>238</v>
      </c>
    </row>
    <row r="167" spans="1:2" x14ac:dyDescent="0.3">
      <c r="A167" s="1" t="s">
        <v>344</v>
      </c>
      <c r="B167" s="43">
        <f>CAR!E121</f>
        <v>1.5</v>
      </c>
    </row>
    <row r="168" spans="1:2" x14ac:dyDescent="0.3">
      <c r="A168" s="1" t="s">
        <v>335</v>
      </c>
      <c r="B168" s="40">
        <f>CAR!F121</f>
        <v>0</v>
      </c>
    </row>
    <row r="169" spans="1:2" x14ac:dyDescent="0.3">
      <c r="A169" s="1" t="s">
        <v>196</v>
      </c>
      <c r="B169" s="42">
        <f>CAR!D123</f>
        <v>239</v>
      </c>
    </row>
    <row r="170" spans="1:2" x14ac:dyDescent="0.3">
      <c r="A170" s="1" t="s">
        <v>345</v>
      </c>
      <c r="B170" s="43">
        <f>CAR!E123</f>
        <v>1</v>
      </c>
    </row>
    <row r="171" spans="1:2" x14ac:dyDescent="0.3">
      <c r="A171" s="1" t="s">
        <v>336</v>
      </c>
      <c r="B171" s="40">
        <f>CAR!F123</f>
        <v>0</v>
      </c>
    </row>
    <row r="172" spans="1:2" x14ac:dyDescent="0.3">
      <c r="A172" s="1" t="s">
        <v>197</v>
      </c>
      <c r="B172" s="42">
        <f>CAR!D124</f>
        <v>240</v>
      </c>
    </row>
    <row r="173" spans="1:2" x14ac:dyDescent="0.3">
      <c r="A173" s="1" t="s">
        <v>346</v>
      </c>
      <c r="B173" s="43">
        <f>CAR!E124</f>
        <v>1</v>
      </c>
    </row>
    <row r="174" spans="1:2" x14ac:dyDescent="0.3">
      <c r="A174" s="1" t="s">
        <v>337</v>
      </c>
      <c r="B174" s="40">
        <f>CAR!F124</f>
        <v>0</v>
      </c>
    </row>
    <row r="175" spans="1:2" x14ac:dyDescent="0.3">
      <c r="A175" s="1" t="s">
        <v>198</v>
      </c>
      <c r="B175" s="42">
        <f>CAR!D125</f>
        <v>241</v>
      </c>
    </row>
    <row r="176" spans="1:2" x14ac:dyDescent="0.3">
      <c r="A176" s="1" t="s">
        <v>347</v>
      </c>
      <c r="B176" s="43">
        <f>CAR!E125</f>
        <v>0</v>
      </c>
    </row>
    <row r="177" spans="1:2" x14ac:dyDescent="0.3">
      <c r="A177" s="1" t="s">
        <v>338</v>
      </c>
      <c r="B177" s="40">
        <f>CAR!F125</f>
        <v>0</v>
      </c>
    </row>
    <row r="178" spans="1:2" x14ac:dyDescent="0.3">
      <c r="A178" s="1" t="s">
        <v>199</v>
      </c>
      <c r="B178" s="42">
        <f>CAR!D126</f>
        <v>242</v>
      </c>
    </row>
    <row r="179" spans="1:2" x14ac:dyDescent="0.3">
      <c r="A179" s="1" t="s">
        <v>348</v>
      </c>
      <c r="B179" s="43">
        <f>CAR!E126</f>
        <v>0</v>
      </c>
    </row>
    <row r="180" spans="1:2" x14ac:dyDescent="0.3">
      <c r="A180" s="1" t="s">
        <v>339</v>
      </c>
      <c r="B180" s="40">
        <f>CAR!F126</f>
        <v>0</v>
      </c>
    </row>
    <row r="181" spans="1:2" x14ac:dyDescent="0.3">
      <c r="A181" s="1" t="s">
        <v>200</v>
      </c>
      <c r="B181" s="42">
        <f>CAR!D127</f>
        <v>243</v>
      </c>
    </row>
    <row r="182" spans="1:2" x14ac:dyDescent="0.3">
      <c r="A182" s="1" t="s">
        <v>349</v>
      </c>
      <c r="B182" s="43">
        <f>CAR!E127</f>
        <v>1</v>
      </c>
    </row>
    <row r="183" spans="1:2" x14ac:dyDescent="0.3">
      <c r="A183" s="1" t="s">
        <v>340</v>
      </c>
      <c r="B183" s="40">
        <f>CAR!F127</f>
        <v>0</v>
      </c>
    </row>
    <row r="184" spans="1:2" x14ac:dyDescent="0.3">
      <c r="A184" s="1" t="s">
        <v>201</v>
      </c>
      <c r="B184" s="42">
        <f>CAR!D128</f>
        <v>244</v>
      </c>
    </row>
    <row r="185" spans="1:2" x14ac:dyDescent="0.3">
      <c r="A185" s="1" t="s">
        <v>350</v>
      </c>
      <c r="B185" s="43">
        <f>CAR!E128</f>
        <v>1</v>
      </c>
    </row>
    <row r="186" spans="1:2" x14ac:dyDescent="0.3">
      <c r="A186" s="1" t="s">
        <v>341</v>
      </c>
      <c r="B186" s="40">
        <f>CAR!F128</f>
        <v>0</v>
      </c>
    </row>
    <row r="187" spans="1:2" x14ac:dyDescent="0.3">
      <c r="A187" s="2" t="s">
        <v>202</v>
      </c>
      <c r="B187" s="40">
        <f>CAR!D129</f>
        <v>245</v>
      </c>
    </row>
    <row r="188" spans="1:2" x14ac:dyDescent="0.3">
      <c r="A188" s="2" t="s">
        <v>331</v>
      </c>
      <c r="B188" s="40">
        <f>CAR!F129</f>
        <v>0</v>
      </c>
    </row>
    <row r="189" spans="1:2" x14ac:dyDescent="0.3">
      <c r="A189" s="2" t="s">
        <v>203</v>
      </c>
      <c r="B189" s="40">
        <f>CAR!D131</f>
        <v>246</v>
      </c>
    </row>
    <row r="190" spans="1:2" x14ac:dyDescent="0.3">
      <c r="A190" s="2" t="s">
        <v>332</v>
      </c>
      <c r="B190" s="40">
        <f>CAR!F131</f>
        <v>0</v>
      </c>
    </row>
    <row r="191" spans="1:2" x14ac:dyDescent="0.3">
      <c r="A191" s="1" t="s">
        <v>204</v>
      </c>
      <c r="B191" s="42">
        <f>CAR!D138</f>
        <v>301</v>
      </c>
    </row>
    <row r="192" spans="1:2" x14ac:dyDescent="0.3">
      <c r="A192" s="1" t="s">
        <v>361</v>
      </c>
      <c r="B192" s="43">
        <f>CAR!E138</f>
        <v>1</v>
      </c>
    </row>
    <row r="193" spans="1:2" x14ac:dyDescent="0.3">
      <c r="A193" s="1" t="s">
        <v>362</v>
      </c>
      <c r="B193" s="43">
        <f>CAR!F138</f>
        <v>0</v>
      </c>
    </row>
    <row r="194" spans="1:2" x14ac:dyDescent="0.3">
      <c r="A194" s="1" t="s">
        <v>363</v>
      </c>
      <c r="B194" s="40">
        <f>CAR!G138</f>
        <v>0</v>
      </c>
    </row>
    <row r="195" spans="1:2" x14ac:dyDescent="0.3">
      <c r="A195" s="1" t="s">
        <v>205</v>
      </c>
      <c r="B195" s="42" t="str">
        <f>CAR!D139</f>
        <v>new (part of 302)</v>
      </c>
    </row>
    <row r="196" spans="1:2" x14ac:dyDescent="0.3">
      <c r="A196" s="1" t="s">
        <v>355</v>
      </c>
      <c r="B196" s="43">
        <f>CAR!E139</f>
        <v>0.2</v>
      </c>
    </row>
    <row r="197" spans="1:2" x14ac:dyDescent="0.3">
      <c r="A197" s="1" t="s">
        <v>356</v>
      </c>
      <c r="B197" s="43">
        <f>CAR!F139</f>
        <v>0</v>
      </c>
    </row>
    <row r="198" spans="1:2" x14ac:dyDescent="0.3">
      <c r="A198" s="1" t="s">
        <v>357</v>
      </c>
      <c r="B198" s="40">
        <f>CAR!G139</f>
        <v>0</v>
      </c>
    </row>
    <row r="199" spans="1:2" x14ac:dyDescent="0.3">
      <c r="A199" s="1" t="s">
        <v>206</v>
      </c>
      <c r="B199" s="42" t="str">
        <f>CAR!D140</f>
        <v>new (part of 302)</v>
      </c>
    </row>
    <row r="200" spans="1:2" x14ac:dyDescent="0.3">
      <c r="A200" s="1" t="s">
        <v>358</v>
      </c>
      <c r="B200" s="43">
        <f>CAR!E140</f>
        <v>0.5</v>
      </c>
    </row>
    <row r="201" spans="1:2" x14ac:dyDescent="0.3">
      <c r="A201" s="1" t="s">
        <v>359</v>
      </c>
      <c r="B201" s="43">
        <f>CAR!F140</f>
        <v>0</v>
      </c>
    </row>
    <row r="202" spans="1:2" x14ac:dyDescent="0.3">
      <c r="A202" s="1" t="s">
        <v>360</v>
      </c>
      <c r="B202" s="40">
        <f>CAR!G140</f>
        <v>0</v>
      </c>
    </row>
    <row r="203" spans="1:2" x14ac:dyDescent="0.3">
      <c r="A203" s="1" t="s">
        <v>207</v>
      </c>
      <c r="B203" s="42" t="str">
        <f>CAR!D141</f>
        <v>new (part of 302)</v>
      </c>
    </row>
    <row r="204" spans="1:2" x14ac:dyDescent="0.3">
      <c r="A204" s="1" t="s">
        <v>364</v>
      </c>
      <c r="B204" s="43">
        <f>CAR!E141</f>
        <v>1</v>
      </c>
    </row>
    <row r="205" spans="1:2" x14ac:dyDescent="0.3">
      <c r="A205" s="1" t="s">
        <v>371</v>
      </c>
      <c r="B205" s="43">
        <f>CAR!F141</f>
        <v>0</v>
      </c>
    </row>
    <row r="206" spans="1:2" x14ac:dyDescent="0.3">
      <c r="A206" s="1" t="s">
        <v>430</v>
      </c>
      <c r="B206" s="40">
        <f>CAR!G141</f>
        <v>0</v>
      </c>
    </row>
    <row r="207" spans="1:2" x14ac:dyDescent="0.3">
      <c r="A207" s="1" t="s">
        <v>208</v>
      </c>
      <c r="B207" s="42">
        <f>CAR!D142</f>
        <v>303</v>
      </c>
    </row>
    <row r="208" spans="1:2" x14ac:dyDescent="0.3">
      <c r="A208" s="1" t="s">
        <v>365</v>
      </c>
      <c r="B208" s="43">
        <f>CAR!E142</f>
        <v>0.5</v>
      </c>
    </row>
    <row r="209" spans="1:2" x14ac:dyDescent="0.3">
      <c r="A209" s="1" t="s">
        <v>372</v>
      </c>
      <c r="B209" s="43">
        <f>CAR!F142</f>
        <v>0</v>
      </c>
    </row>
    <row r="210" spans="1:2" x14ac:dyDescent="0.3">
      <c r="A210" s="1" t="s">
        <v>378</v>
      </c>
      <c r="B210" s="40">
        <f>CAR!G142</f>
        <v>0</v>
      </c>
    </row>
    <row r="211" spans="1:2" x14ac:dyDescent="0.3">
      <c r="A211" s="1" t="s">
        <v>209</v>
      </c>
      <c r="B211" s="42">
        <f>CAR!D143</f>
        <v>304</v>
      </c>
    </row>
    <row r="212" spans="1:2" x14ac:dyDescent="0.3">
      <c r="A212" s="1" t="s">
        <v>366</v>
      </c>
      <c r="B212" s="43">
        <f>CAR!E143</f>
        <v>0</v>
      </c>
    </row>
    <row r="213" spans="1:2" x14ac:dyDescent="0.3">
      <c r="A213" s="1" t="s">
        <v>373</v>
      </c>
      <c r="B213" s="43">
        <f>CAR!F143</f>
        <v>0</v>
      </c>
    </row>
    <row r="214" spans="1:2" x14ac:dyDescent="0.3">
      <c r="A214" s="1" t="s">
        <v>379</v>
      </c>
      <c r="B214" s="40">
        <f>CAR!G143</f>
        <v>0</v>
      </c>
    </row>
    <row r="215" spans="1:2" x14ac:dyDescent="0.3">
      <c r="A215" s="1" t="s">
        <v>210</v>
      </c>
      <c r="B215" s="42">
        <f>CAR!D144</f>
        <v>305</v>
      </c>
    </row>
    <row r="216" spans="1:2" x14ac:dyDescent="0.3">
      <c r="A216" s="1" t="s">
        <v>367</v>
      </c>
      <c r="B216" s="43">
        <f>CAR!E144</f>
        <v>0.2</v>
      </c>
    </row>
    <row r="217" spans="1:2" x14ac:dyDescent="0.3">
      <c r="A217" s="1" t="s">
        <v>374</v>
      </c>
      <c r="B217" s="43">
        <f>CAR!F144</f>
        <v>0</v>
      </c>
    </row>
    <row r="218" spans="1:2" x14ac:dyDescent="0.3">
      <c r="A218" s="1" t="s">
        <v>380</v>
      </c>
      <c r="B218" s="40">
        <f>CAR!G144</f>
        <v>0</v>
      </c>
    </row>
    <row r="219" spans="1:2" x14ac:dyDescent="0.3">
      <c r="A219" s="1" t="s">
        <v>211</v>
      </c>
      <c r="B219" s="42">
        <f>CAR!D145</f>
        <v>306</v>
      </c>
    </row>
    <row r="220" spans="1:2" x14ac:dyDescent="0.3">
      <c r="A220" s="1" t="s">
        <v>368</v>
      </c>
      <c r="B220" s="43">
        <f>CAR!E145</f>
        <v>0.5</v>
      </c>
    </row>
    <row r="221" spans="1:2" x14ac:dyDescent="0.3">
      <c r="A221" s="1" t="s">
        <v>375</v>
      </c>
      <c r="B221" s="43">
        <f>CAR!F145</f>
        <v>0</v>
      </c>
    </row>
    <row r="222" spans="1:2" x14ac:dyDescent="0.3">
      <c r="A222" s="1" t="s">
        <v>381</v>
      </c>
      <c r="B222" s="40">
        <f>CAR!G145</f>
        <v>0</v>
      </c>
    </row>
    <row r="223" spans="1:2" x14ac:dyDescent="0.3">
      <c r="A223" s="1" t="s">
        <v>212</v>
      </c>
      <c r="B223" s="42" t="str">
        <f>CAR!D146</f>
        <v>new (part of 307)</v>
      </c>
    </row>
    <row r="224" spans="1:2" x14ac:dyDescent="0.3">
      <c r="A224" s="1" t="s">
        <v>369</v>
      </c>
      <c r="B224" s="43">
        <f>CAR!E146</f>
        <v>0.5</v>
      </c>
    </row>
    <row r="225" spans="1:2" x14ac:dyDescent="0.3">
      <c r="A225" s="1" t="s">
        <v>376</v>
      </c>
      <c r="B225" s="43">
        <f>CAR!F146</f>
        <v>0</v>
      </c>
    </row>
    <row r="226" spans="1:2" x14ac:dyDescent="0.3">
      <c r="A226" s="1" t="s">
        <v>382</v>
      </c>
      <c r="B226" s="40">
        <f>CAR!G146</f>
        <v>0</v>
      </c>
    </row>
    <row r="227" spans="1:2" x14ac:dyDescent="0.3">
      <c r="A227" s="1" t="s">
        <v>213</v>
      </c>
      <c r="B227" s="42" t="str">
        <f>CAR!D147</f>
        <v>new (part of 307)</v>
      </c>
    </row>
    <row r="228" spans="1:2" x14ac:dyDescent="0.3">
      <c r="A228" s="1" t="s">
        <v>370</v>
      </c>
      <c r="B228" s="43">
        <f>CAR!E147</f>
        <v>1</v>
      </c>
    </row>
    <row r="229" spans="1:2" x14ac:dyDescent="0.3">
      <c r="A229" s="1" t="s">
        <v>377</v>
      </c>
      <c r="B229" s="43">
        <f>CAR!F147</f>
        <v>0</v>
      </c>
    </row>
    <row r="230" spans="1:2" x14ac:dyDescent="0.3">
      <c r="A230" s="1" t="s">
        <v>383</v>
      </c>
      <c r="B230" s="40">
        <f>CAR!G147</f>
        <v>0</v>
      </c>
    </row>
    <row r="231" spans="1:2" x14ac:dyDescent="0.3">
      <c r="A231" s="1" t="s">
        <v>214</v>
      </c>
      <c r="B231" s="40" t="str">
        <f>CAR!D149</f>
        <v>sum (301 to 307)</v>
      </c>
    </row>
    <row r="232" spans="1:2" x14ac:dyDescent="0.3">
      <c r="A232" s="1" t="s">
        <v>351</v>
      </c>
      <c r="B232" s="40">
        <f>CAR!G149</f>
        <v>0</v>
      </c>
    </row>
    <row r="233" spans="1:2" x14ac:dyDescent="0.3">
      <c r="A233" s="1" t="s">
        <v>215</v>
      </c>
      <c r="B233" s="42" t="str">
        <f>CAR!D156</f>
        <v>new (part of 308)</v>
      </c>
    </row>
    <row r="234" spans="1:2" x14ac:dyDescent="0.3">
      <c r="A234" s="1" t="s">
        <v>386</v>
      </c>
      <c r="B234" s="43">
        <f>CAR!E156</f>
        <v>0</v>
      </c>
    </row>
    <row r="235" spans="1:2" x14ac:dyDescent="0.3">
      <c r="A235" s="1" t="s">
        <v>387</v>
      </c>
      <c r="B235" s="42">
        <f>CAR!F156</f>
        <v>0</v>
      </c>
    </row>
    <row r="236" spans="1:2" x14ac:dyDescent="0.3">
      <c r="A236" s="1" t="s">
        <v>388</v>
      </c>
      <c r="B236" s="43">
        <f>CAR!G156</f>
        <v>0</v>
      </c>
    </row>
    <row r="237" spans="1:2" x14ac:dyDescent="0.3">
      <c r="A237" s="1" t="s">
        <v>389</v>
      </c>
      <c r="B237" s="40">
        <f>CAR!H156</f>
        <v>0</v>
      </c>
    </row>
    <row r="238" spans="1:2" x14ac:dyDescent="0.3">
      <c r="A238" s="1" t="s">
        <v>216</v>
      </c>
      <c r="B238" s="42" t="str">
        <f>CAR!D157</f>
        <v>new (part of 308)</v>
      </c>
    </row>
    <row r="239" spans="1:2" x14ac:dyDescent="0.3">
      <c r="A239" s="1" t="s">
        <v>390</v>
      </c>
      <c r="B239" s="43">
        <f>CAR!E157</f>
        <v>0</v>
      </c>
    </row>
    <row r="240" spans="1:2" x14ac:dyDescent="0.3">
      <c r="A240" s="1" t="s">
        <v>391</v>
      </c>
      <c r="B240" s="42">
        <f>CAR!F157</f>
        <v>0</v>
      </c>
    </row>
    <row r="241" spans="1:4" x14ac:dyDescent="0.3">
      <c r="A241" s="1" t="s">
        <v>392</v>
      </c>
      <c r="B241" s="43">
        <f>CAR!G157</f>
        <v>0.2</v>
      </c>
    </row>
    <row r="242" spans="1:4" x14ac:dyDescent="0.3">
      <c r="A242" s="1" t="s">
        <v>393</v>
      </c>
      <c r="B242" s="40">
        <f>CAR!H157</f>
        <v>0</v>
      </c>
    </row>
    <row r="243" spans="1:4" x14ac:dyDescent="0.3">
      <c r="A243" s="1" t="s">
        <v>217</v>
      </c>
      <c r="B243" s="42" t="str">
        <f>CAR!D159</f>
        <v>new (part of 309)</v>
      </c>
    </row>
    <row r="244" spans="1:4" x14ac:dyDescent="0.3">
      <c r="A244" s="1" t="s">
        <v>394</v>
      </c>
      <c r="B244" s="43">
        <f>CAR!E159</f>
        <v>0</v>
      </c>
    </row>
    <row r="245" spans="1:4" x14ac:dyDescent="0.3">
      <c r="A245" s="1" t="s">
        <v>395</v>
      </c>
      <c r="B245" s="42">
        <f>CAR!F159</f>
        <v>0</v>
      </c>
    </row>
    <row r="246" spans="1:4" x14ac:dyDescent="0.3">
      <c r="A246" s="1" t="s">
        <v>396</v>
      </c>
      <c r="B246" s="43">
        <f>CAR!G159</f>
        <v>0</v>
      </c>
      <c r="C246" s="1"/>
    </row>
    <row r="247" spans="1:4" x14ac:dyDescent="0.3">
      <c r="A247" s="1" t="s">
        <v>397</v>
      </c>
      <c r="B247" s="40">
        <f>CAR!H159</f>
        <v>0</v>
      </c>
    </row>
    <row r="248" spans="1:4" x14ac:dyDescent="0.3">
      <c r="A248" s="1" t="s">
        <v>218</v>
      </c>
      <c r="B248" s="42" t="str">
        <f>CAR!D160</f>
        <v>new (part of 309)</v>
      </c>
    </row>
    <row r="249" spans="1:4" x14ac:dyDescent="0.3">
      <c r="A249" s="1" t="s">
        <v>398</v>
      </c>
      <c r="B249" s="43">
        <f>CAR!E160</f>
        <v>0</v>
      </c>
    </row>
    <row r="250" spans="1:4" x14ac:dyDescent="0.3">
      <c r="A250" s="1" t="s">
        <v>403</v>
      </c>
      <c r="B250" s="42">
        <f>CAR!F160</f>
        <v>0</v>
      </c>
    </row>
    <row r="251" spans="1:4" x14ac:dyDescent="0.3">
      <c r="A251" s="1" t="s">
        <v>408</v>
      </c>
      <c r="B251" s="43">
        <f>CAR!G160</f>
        <v>0.2</v>
      </c>
    </row>
    <row r="252" spans="1:4" x14ac:dyDescent="0.3">
      <c r="A252" s="1" t="s">
        <v>409</v>
      </c>
      <c r="B252" s="40">
        <f>CAR!H160</f>
        <v>0</v>
      </c>
    </row>
    <row r="253" spans="1:4" x14ac:dyDescent="0.3">
      <c r="A253" s="1" t="s">
        <v>219</v>
      </c>
      <c r="B253" s="42" t="str">
        <f>CAR!D162</f>
        <v>new</v>
      </c>
      <c r="D253" s="1"/>
    </row>
    <row r="254" spans="1:4" x14ac:dyDescent="0.3">
      <c r="A254" s="1" t="s">
        <v>399</v>
      </c>
      <c r="B254" s="43">
        <f>CAR!E162</f>
        <v>0</v>
      </c>
    </row>
    <row r="255" spans="1:4" x14ac:dyDescent="0.3">
      <c r="A255" s="1" t="s">
        <v>404</v>
      </c>
      <c r="B255" s="42">
        <f>CAR!F162</f>
        <v>0</v>
      </c>
    </row>
    <row r="256" spans="1:4" x14ac:dyDescent="0.3">
      <c r="A256" s="1" t="s">
        <v>410</v>
      </c>
      <c r="B256" s="43">
        <f>CAR!G162</f>
        <v>0</v>
      </c>
      <c r="C256" s="1"/>
      <c r="D256" s="1"/>
    </row>
    <row r="257" spans="1:3" x14ac:dyDescent="0.3">
      <c r="A257" s="1" t="s">
        <v>411</v>
      </c>
      <c r="B257" s="40">
        <f>CAR!H162</f>
        <v>0</v>
      </c>
    </row>
    <row r="258" spans="1:3" x14ac:dyDescent="0.3">
      <c r="A258" s="1" t="s">
        <v>220</v>
      </c>
      <c r="B258" s="42" t="str">
        <f>CAR!D163</f>
        <v>new</v>
      </c>
    </row>
    <row r="259" spans="1:3" x14ac:dyDescent="0.3">
      <c r="A259" s="1" t="s">
        <v>400</v>
      </c>
      <c r="B259" s="43">
        <f>CAR!E163</f>
        <v>0</v>
      </c>
      <c r="C259" s="1"/>
    </row>
    <row r="260" spans="1:3" x14ac:dyDescent="0.3">
      <c r="A260" s="1" t="s">
        <v>405</v>
      </c>
      <c r="B260" s="42">
        <f>CAR!F163</f>
        <v>0</v>
      </c>
    </row>
    <row r="261" spans="1:3" x14ac:dyDescent="0.3">
      <c r="A261" s="1" t="s">
        <v>412</v>
      </c>
      <c r="B261" s="43">
        <f>CAR!G163</f>
        <v>0.2</v>
      </c>
    </row>
    <row r="262" spans="1:3" x14ac:dyDescent="0.3">
      <c r="A262" s="1" t="s">
        <v>415</v>
      </c>
      <c r="B262" s="40">
        <f>CAR!H163</f>
        <v>0</v>
      </c>
    </row>
    <row r="263" spans="1:3" x14ac:dyDescent="0.3">
      <c r="A263" s="1" t="s">
        <v>221</v>
      </c>
      <c r="B263" s="42" t="str">
        <f>CAR!D165</f>
        <v>new</v>
      </c>
    </row>
    <row r="264" spans="1:3" x14ac:dyDescent="0.3">
      <c r="A264" s="1" t="s">
        <v>401</v>
      </c>
      <c r="B264" s="43">
        <f>CAR!E165</f>
        <v>0</v>
      </c>
    </row>
    <row r="265" spans="1:3" x14ac:dyDescent="0.3">
      <c r="A265" s="1" t="s">
        <v>406</v>
      </c>
      <c r="B265" s="42">
        <f>CAR!F165</f>
        <v>0</v>
      </c>
    </row>
    <row r="266" spans="1:3" x14ac:dyDescent="0.3">
      <c r="A266" s="1" t="s">
        <v>413</v>
      </c>
      <c r="B266" s="43">
        <f>CAR!G165</f>
        <v>0</v>
      </c>
    </row>
    <row r="267" spans="1:3" x14ac:dyDescent="0.3">
      <c r="A267" s="1" t="s">
        <v>416</v>
      </c>
      <c r="B267" s="40">
        <f>CAR!H165</f>
        <v>0</v>
      </c>
    </row>
    <row r="268" spans="1:3" x14ac:dyDescent="0.3">
      <c r="A268" s="1" t="s">
        <v>222</v>
      </c>
      <c r="B268" s="42" t="str">
        <f>CAR!D166</f>
        <v>new</v>
      </c>
    </row>
    <row r="269" spans="1:3" x14ac:dyDescent="0.3">
      <c r="A269" s="1" t="s">
        <v>402</v>
      </c>
      <c r="B269" s="43">
        <f>CAR!E166</f>
        <v>0</v>
      </c>
    </row>
    <row r="270" spans="1:3" x14ac:dyDescent="0.3">
      <c r="A270" s="1" t="s">
        <v>407</v>
      </c>
      <c r="B270" s="42">
        <f>CAR!F166</f>
        <v>0</v>
      </c>
    </row>
    <row r="271" spans="1:3" x14ac:dyDescent="0.3">
      <c r="A271" s="1" t="s">
        <v>414</v>
      </c>
      <c r="B271" s="43">
        <f>CAR!G166</f>
        <v>0.2</v>
      </c>
    </row>
    <row r="272" spans="1:3" x14ac:dyDescent="0.3">
      <c r="A272" s="1" t="s">
        <v>417</v>
      </c>
      <c r="B272" s="40">
        <f>CAR!H166</f>
        <v>0</v>
      </c>
    </row>
    <row r="273" spans="1:4" x14ac:dyDescent="0.3">
      <c r="A273" s="1" t="s">
        <v>223</v>
      </c>
      <c r="B273" s="40" t="str">
        <f>CAR!D168</f>
        <v>308 + 309</v>
      </c>
      <c r="C273" s="1"/>
    </row>
    <row r="274" spans="1:4" x14ac:dyDescent="0.3">
      <c r="A274" s="1" t="s">
        <v>384</v>
      </c>
      <c r="B274" s="40">
        <f>CAR!F168</f>
        <v>0</v>
      </c>
    </row>
    <row r="275" spans="1:4" x14ac:dyDescent="0.3">
      <c r="A275" s="1" t="s">
        <v>385</v>
      </c>
      <c r="B275" s="40">
        <f>CAR!H168</f>
        <v>0</v>
      </c>
    </row>
    <row r="276" spans="1:4" x14ac:dyDescent="0.3">
      <c r="A276" s="1" t="s">
        <v>224</v>
      </c>
      <c r="B276" s="42">
        <f>CAR!D175</f>
        <v>317</v>
      </c>
      <c r="D276" s="1"/>
    </row>
    <row r="277" spans="1:4" x14ac:dyDescent="0.3">
      <c r="A277" s="1" t="s">
        <v>419</v>
      </c>
      <c r="B277" s="43">
        <f>CAR!E175</f>
        <v>0.5</v>
      </c>
    </row>
    <row r="278" spans="1:4" x14ac:dyDescent="0.3">
      <c r="A278" s="1" t="s">
        <v>420</v>
      </c>
      <c r="B278" s="40">
        <f>CAR!F175</f>
        <v>0</v>
      </c>
    </row>
    <row r="279" spans="1:4" x14ac:dyDescent="0.3">
      <c r="A279" s="1" t="s">
        <v>225</v>
      </c>
      <c r="B279" s="42">
        <f>CAR!D176</f>
        <v>311</v>
      </c>
      <c r="C279" s="1"/>
      <c r="D279" s="1"/>
    </row>
    <row r="280" spans="1:4" x14ac:dyDescent="0.3">
      <c r="A280" s="1" t="s">
        <v>421</v>
      </c>
      <c r="B280" s="43">
        <f>CAR!E176</f>
        <v>1</v>
      </c>
    </row>
    <row r="281" spans="1:4" x14ac:dyDescent="0.3">
      <c r="A281" s="1" t="s">
        <v>422</v>
      </c>
      <c r="B281" s="40">
        <f>CAR!F176</f>
        <v>0</v>
      </c>
    </row>
    <row r="282" spans="1:4" x14ac:dyDescent="0.3">
      <c r="A282" s="1" t="s">
        <v>226</v>
      </c>
      <c r="B282" s="42">
        <f>CAR!D177</f>
        <v>312</v>
      </c>
      <c r="C282" s="1"/>
    </row>
    <row r="283" spans="1:4" x14ac:dyDescent="0.3">
      <c r="A283" s="1" t="s">
        <v>423</v>
      </c>
      <c r="B283" s="43">
        <f>CAR!E177</f>
        <v>1</v>
      </c>
    </row>
    <row r="284" spans="1:4" x14ac:dyDescent="0.3">
      <c r="A284" s="1" t="s">
        <v>424</v>
      </c>
      <c r="B284" s="40">
        <f>CAR!F177</f>
        <v>0</v>
      </c>
    </row>
    <row r="285" spans="1:4" x14ac:dyDescent="0.3">
      <c r="A285" s="1" t="s">
        <v>227</v>
      </c>
      <c r="B285" s="42">
        <f>CAR!D178</f>
        <v>313</v>
      </c>
    </row>
    <row r="286" spans="1:4" x14ac:dyDescent="0.3">
      <c r="A286" s="1" t="s">
        <v>425</v>
      </c>
      <c r="B286" s="43">
        <f>CAR!E178</f>
        <v>1</v>
      </c>
    </row>
    <row r="287" spans="1:4" x14ac:dyDescent="0.3">
      <c r="A287" s="1" t="s">
        <v>426</v>
      </c>
      <c r="B287" s="40">
        <f>CAR!F178</f>
        <v>0</v>
      </c>
    </row>
    <row r="288" spans="1:4" x14ac:dyDescent="0.3">
      <c r="A288" s="1" t="s">
        <v>228</v>
      </c>
      <c r="B288" s="42">
        <f>CAR!D179</f>
        <v>314</v>
      </c>
    </row>
    <row r="289" spans="1:2" x14ac:dyDescent="0.3">
      <c r="A289" s="1" t="s">
        <v>427</v>
      </c>
      <c r="B289" s="43">
        <f>CAR!E179</f>
        <v>1</v>
      </c>
    </row>
    <row r="290" spans="1:2" x14ac:dyDescent="0.3">
      <c r="A290" s="1" t="s">
        <v>428</v>
      </c>
      <c r="B290" s="40">
        <f>CAR!F179</f>
        <v>0</v>
      </c>
    </row>
    <row r="291" spans="1:2" x14ac:dyDescent="0.3">
      <c r="A291" s="1" t="s">
        <v>229</v>
      </c>
      <c r="B291" s="40">
        <f>CAR!D181</f>
        <v>315</v>
      </c>
    </row>
    <row r="292" spans="1:2" x14ac:dyDescent="0.3">
      <c r="A292" s="1" t="s">
        <v>418</v>
      </c>
      <c r="B292" s="40">
        <f>CAR!F181</f>
        <v>0</v>
      </c>
    </row>
    <row r="293" spans="1:2" x14ac:dyDescent="0.3">
      <c r="A293" s="1"/>
    </row>
    <row r="294" spans="1:2" x14ac:dyDescent="0.3">
      <c r="A294" s="1"/>
    </row>
    <row r="295" spans="1:2" x14ac:dyDescent="0.3">
      <c r="A295" s="1"/>
    </row>
    <row r="296" spans="1:2" x14ac:dyDescent="0.3">
      <c r="A296" s="1"/>
    </row>
    <row r="297" spans="1:2" x14ac:dyDescent="0.3">
      <c r="A297" s="1"/>
    </row>
    <row r="298" spans="1:2" x14ac:dyDescent="0.3">
      <c r="A298" s="1"/>
    </row>
    <row r="299" spans="1:2" x14ac:dyDescent="0.3">
      <c r="A299" s="1"/>
    </row>
    <row r="300" spans="1:2" x14ac:dyDescent="0.3">
      <c r="A300" s="1"/>
    </row>
    <row r="301" spans="1:2" x14ac:dyDescent="0.3">
      <c r="A301" s="1"/>
    </row>
    <row r="302" spans="1:2" x14ac:dyDescent="0.3">
      <c r="A302" s="1"/>
    </row>
    <row r="303" spans="1:2" x14ac:dyDescent="0.3">
      <c r="A303" s="1"/>
    </row>
    <row r="304" spans="1:2" x14ac:dyDescent="0.3">
      <c r="A304" s="1"/>
    </row>
    <row r="305" spans="1:1" x14ac:dyDescent="0.3">
      <c r="A305" s="1"/>
    </row>
    <row r="306" spans="1:1" x14ac:dyDescent="0.3">
      <c r="A306" s="1"/>
    </row>
    <row r="307" spans="1:1" x14ac:dyDescent="0.3">
      <c r="A307" s="1"/>
    </row>
    <row r="308" spans="1:1" x14ac:dyDescent="0.3">
      <c r="A308" s="1"/>
    </row>
    <row r="309" spans="1:1" x14ac:dyDescent="0.3">
      <c r="A309" s="1"/>
    </row>
    <row r="310" spans="1:1" x14ac:dyDescent="0.3">
      <c r="A310" s="1"/>
    </row>
    <row r="311" spans="1:1" x14ac:dyDescent="0.3">
      <c r="A311" s="1"/>
    </row>
    <row r="312" spans="1:1" x14ac:dyDescent="0.3">
      <c r="A312" s="1"/>
    </row>
    <row r="313" spans="1:1" x14ac:dyDescent="0.3">
      <c r="A313" s="1"/>
    </row>
    <row r="314" spans="1:1" x14ac:dyDescent="0.3">
      <c r="A314" s="1"/>
    </row>
    <row r="315" spans="1:1" x14ac:dyDescent="0.3">
      <c r="A315" s="1"/>
    </row>
    <row r="316" spans="1:1" x14ac:dyDescent="0.3">
      <c r="A316" s="1"/>
    </row>
    <row r="317" spans="1:1" x14ac:dyDescent="0.3">
      <c r="A317" s="1"/>
    </row>
    <row r="318" spans="1:1" x14ac:dyDescent="0.3">
      <c r="A318" s="1"/>
    </row>
    <row r="319" spans="1:1" x14ac:dyDescent="0.3">
      <c r="A319" s="1"/>
    </row>
    <row r="320" spans="1:1" x14ac:dyDescent="0.3">
      <c r="A320" s="1"/>
    </row>
    <row r="321" spans="1:1" x14ac:dyDescent="0.3">
      <c r="A321" s="1"/>
    </row>
    <row r="322" spans="1:1" x14ac:dyDescent="0.3">
      <c r="A322" s="1"/>
    </row>
    <row r="323" spans="1:1" x14ac:dyDescent="0.3">
      <c r="A323" s="1"/>
    </row>
    <row r="324" spans="1:1" x14ac:dyDescent="0.3">
      <c r="A324" s="1"/>
    </row>
    <row r="325" spans="1:1" x14ac:dyDescent="0.3">
      <c r="A325" s="1"/>
    </row>
    <row r="326" spans="1:1" x14ac:dyDescent="0.3">
      <c r="A326" s="1"/>
    </row>
    <row r="327" spans="1:1" x14ac:dyDescent="0.3">
      <c r="A327" s="1"/>
    </row>
    <row r="328" spans="1:1" x14ac:dyDescent="0.3">
      <c r="A328" s="1"/>
    </row>
    <row r="329" spans="1:1" x14ac:dyDescent="0.3">
      <c r="A329" s="1"/>
    </row>
    <row r="330" spans="1:1" x14ac:dyDescent="0.3">
      <c r="A330" s="1"/>
    </row>
    <row r="331" spans="1:1" x14ac:dyDescent="0.3">
      <c r="A331" s="1"/>
    </row>
    <row r="332" spans="1:1" x14ac:dyDescent="0.3">
      <c r="A332" s="1"/>
    </row>
    <row r="333" spans="1:1" x14ac:dyDescent="0.3">
      <c r="A333" s="1"/>
    </row>
    <row r="334" spans="1:1" x14ac:dyDescent="0.3">
      <c r="A334" s="1"/>
    </row>
    <row r="335" spans="1:1" x14ac:dyDescent="0.3">
      <c r="A335" s="1"/>
    </row>
    <row r="336" spans="1:1" x14ac:dyDescent="0.3">
      <c r="A336" s="1"/>
    </row>
    <row r="337" spans="1:1" x14ac:dyDescent="0.3">
      <c r="A337" s="1"/>
    </row>
    <row r="338" spans="1:1" x14ac:dyDescent="0.3">
      <c r="A338" s="1"/>
    </row>
    <row r="339" spans="1:1" x14ac:dyDescent="0.3">
      <c r="A339" s="1"/>
    </row>
    <row r="340" spans="1:1" x14ac:dyDescent="0.3">
      <c r="A340" s="1"/>
    </row>
    <row r="341" spans="1:1" x14ac:dyDescent="0.3">
      <c r="A341" s="1"/>
    </row>
    <row r="342" spans="1:1" x14ac:dyDescent="0.3">
      <c r="A342" s="1"/>
    </row>
    <row r="343" spans="1:1" x14ac:dyDescent="0.3">
      <c r="A343" s="1"/>
    </row>
    <row r="344" spans="1:1" x14ac:dyDescent="0.3">
      <c r="A344" s="1"/>
    </row>
    <row r="345" spans="1:1" x14ac:dyDescent="0.3">
      <c r="A345" s="1"/>
    </row>
    <row r="346" spans="1:1" x14ac:dyDescent="0.3">
      <c r="A346" s="1"/>
    </row>
    <row r="347" spans="1:1" x14ac:dyDescent="0.3">
      <c r="A347" s="1"/>
    </row>
    <row r="348" spans="1:1" x14ac:dyDescent="0.3">
      <c r="A348" s="1"/>
    </row>
    <row r="349" spans="1:1" x14ac:dyDescent="0.3">
      <c r="A349" s="1"/>
    </row>
    <row r="350" spans="1:1" x14ac:dyDescent="0.3">
      <c r="A350" s="1"/>
    </row>
    <row r="351" spans="1:1" x14ac:dyDescent="0.3">
      <c r="A351" s="1"/>
    </row>
    <row r="352" spans="1:1" x14ac:dyDescent="0.3">
      <c r="A352" s="1"/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</sheetData>
  <sheetProtection algorithmName="SHA-512" hashValue="vbUtmfKnUCSloqoEbZ/tZrEtDl/JhJsjvBkclT6Xxo8CUYEm/WYUkCFP8VzXrfG5f2EwppEHjQayOYSNyXnThw==" saltValue="1O+4BuZ/fJHvI1yoArdWjw==" spinCount="100000" sheet="1" objects="1" scenarios="1"/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BCFSA-510395669-967</_dlc_DocId>
    <_dlc_DocIdUrl xmlns="8b4d7851-d5b2-401f-8adb-0c063fef9281">
      <Url>https://bcfsa.sharepoint.com/sites/Policy/_layouts/15/DocIdRedir.aspx?ID=BCFSA-510395669-967</Url>
      <Description>BCFSA-510395669-967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0438524-1DE7-4320-8DD4-AE25B19D54E8}"/>
</file>

<file path=customXml/itemProps2.xml><?xml version="1.0" encoding="utf-8"?>
<ds:datastoreItem xmlns:ds="http://schemas.openxmlformats.org/officeDocument/2006/customXml" ds:itemID="{EB217D42-7A10-4277-945C-BC080D48F2CC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fd40ba7d-2612-43ab-ad39-034460d73def"/>
    <ds:schemaRef ds:uri="http://schemas.microsoft.com/office/infopath/2007/PartnerControls"/>
    <ds:schemaRef ds:uri="737d3266-72a9-475e-8508-93a179571b3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D21A666-2B7D-4726-BC9C-190245C131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ED6C3C-9E88-4FC5-B110-89F2CD41E6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CAR</vt:lpstr>
      <vt:lpstr>Datapoints</vt:lpstr>
      <vt:lpstr>CAR!Print_Area</vt:lpstr>
      <vt:lpstr>CAR!Print_Titles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Szinku, Tunde FIN:EX</dc:creator>
  <cp:lastModifiedBy>Tunde Szinku</cp:lastModifiedBy>
  <cp:lastPrinted>2022-08-19T15:58:53Z</cp:lastPrinted>
  <dcterms:created xsi:type="dcterms:W3CDTF">2019-01-08T17:46:18Z</dcterms:created>
  <dcterms:modified xsi:type="dcterms:W3CDTF">2022-08-19T15:59:02Z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5c0b4a42-8b94-4031-8079-1801700ceb7d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